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85" yWindow="1005" windowWidth="16515" windowHeight="11145"/>
  </bookViews>
  <sheets>
    <sheet name="Chapter 5" sheetId="1" r:id="rId1"/>
    <sheet name="5.1.1" sheetId="2" r:id="rId2"/>
    <sheet name="5.1.2" sheetId="11" r:id="rId3"/>
    <sheet name="5.1.3" sheetId="12" r:id="rId4"/>
    <sheet name="5.2.1" sheetId="3" r:id="rId5"/>
    <sheet name="5.3.1" sheetId="7" r:id="rId6"/>
    <sheet name="5.3.2" sheetId="5" r:id="rId7"/>
    <sheet name="5.3.3" sheetId="4" r:id="rId8"/>
    <sheet name="5.3.4" sheetId="6" r:id="rId9"/>
    <sheet name="5.4.1" sheetId="9" r:id="rId10"/>
    <sheet name="5.4.2" sheetId="10" r:id="rId11"/>
    <sheet name="5.5.1" sheetId="13" r:id="rId12"/>
    <sheet name="5.5.2" sheetId="15" r:id="rId13"/>
  </sheets>
  <calcPr calcId="145621"/>
</workbook>
</file>

<file path=xl/calcChain.xml><?xml version="1.0" encoding="utf-8"?>
<calcChain xmlns="http://schemas.openxmlformats.org/spreadsheetml/2006/main">
  <c r="E23" i="12" l="1"/>
  <c r="E22" i="12"/>
  <c r="E21" i="12"/>
  <c r="E20" i="12"/>
  <c r="E19" i="12"/>
  <c r="E18" i="12"/>
  <c r="E17" i="12"/>
  <c r="E16" i="12"/>
  <c r="E15" i="12"/>
  <c r="E14" i="12"/>
  <c r="E13" i="12"/>
  <c r="E12" i="12"/>
  <c r="E11" i="12"/>
  <c r="E10" i="12"/>
  <c r="E9" i="12"/>
  <c r="E8" i="12"/>
  <c r="E7" i="12"/>
  <c r="E6" i="12"/>
  <c r="E5" i="12"/>
</calcChain>
</file>

<file path=xl/sharedStrings.xml><?xml version="1.0" encoding="utf-8"?>
<sst xmlns="http://schemas.openxmlformats.org/spreadsheetml/2006/main" count="726" uniqueCount="175">
  <si>
    <t>5.1: ACADEMIC WORKFORCE</t>
  </si>
  <si>
    <t>5.1.1 Faculty by discipline</t>
  </si>
  <si>
    <t>5.2 ACADEMIC WORKFORCE COMPETITIVENESS</t>
  </si>
  <si>
    <t>5.2.1 Average ladder‐rank general campus faculty salaries</t>
  </si>
  <si>
    <t>5.3 ACADEMIC WORKFORCE DIVERSITY</t>
  </si>
  <si>
    <t>5.4 ACADEMIC WORKFORCE RENEWAL</t>
  </si>
  <si>
    <t>5.4.1 New hires and separations of ladder‐rank and equivalent faculty</t>
  </si>
  <si>
    <t>5.4.2 Net change in ladder‐rank and equivalent faculty</t>
  </si>
  <si>
    <t>5.5 ACADEMIC WORKFORCE DEPARTURES</t>
  </si>
  <si>
    <t>5.5.1 Departure reasons of faculty</t>
  </si>
  <si>
    <t>5.5.2 Departure reasons of faculty by rank</t>
  </si>
  <si>
    <t>Medicine</t>
  </si>
  <si>
    <t>Arts and Humanities</t>
  </si>
  <si>
    <t>Professional</t>
  </si>
  <si>
    <t>Total</t>
  </si>
  <si>
    <t>Year</t>
  </si>
  <si>
    <t>Universitywide</t>
  </si>
  <si>
    <t>Source: UC Corporate Personnel System</t>
  </si>
  <si>
    <t>Chapter 5: Faculty and Other Academic Employees</t>
  </si>
  <si>
    <t>97-98</t>
  </si>
  <si>
    <t>00-01</t>
  </si>
  <si>
    <t>03-04</t>
  </si>
  <si>
    <t>06-07</t>
  </si>
  <si>
    <t>09-10</t>
  </si>
  <si>
    <t>12-13</t>
  </si>
  <si>
    <t>15-16</t>
  </si>
  <si>
    <t>Assistant Professor</t>
  </si>
  <si>
    <t>Public 4 comparison</t>
  </si>
  <si>
    <t>Private 4 comparison</t>
  </si>
  <si>
    <t>Comparison institution benchmark</t>
  </si>
  <si>
    <t>Associate Professor</t>
  </si>
  <si>
    <t>Professor</t>
  </si>
  <si>
    <t>5.2.1 Average ladder‐rank general campus faculty salaries, by rank, UC and comparison institutions, 1997–98 to 2015–16</t>
  </si>
  <si>
    <t>99-00</t>
  </si>
  <si>
    <t>02-03</t>
  </si>
  <si>
    <t>01-02</t>
  </si>
  <si>
    <t>04-05</t>
  </si>
  <si>
    <t>05-06</t>
  </si>
  <si>
    <t>07-08</t>
  </si>
  <si>
    <t>08-09</t>
  </si>
  <si>
    <t>10-11</t>
  </si>
  <si>
    <t>11-12</t>
  </si>
  <si>
    <t>13-14</t>
  </si>
  <si>
    <t>14-15</t>
  </si>
  <si>
    <t>All</t>
  </si>
  <si>
    <t>Physical Sci/Math</t>
  </si>
  <si>
    <t>Engineering/CS</t>
  </si>
  <si>
    <t>Life Sci</t>
  </si>
  <si>
    <t>Prof Fields</t>
  </si>
  <si>
    <t>Arts/Hum (Includes History)</t>
  </si>
  <si>
    <t>Social Sci</t>
  </si>
  <si>
    <t>Education</t>
  </si>
  <si>
    <t>Total Faculty</t>
  </si>
  <si>
    <t xml:space="preserve"> Total Women Faculty</t>
  </si>
  <si>
    <t>Total URM Faculty</t>
  </si>
  <si>
    <t>Total Women URM Faculty</t>
  </si>
  <si>
    <t>% Women</t>
  </si>
  <si>
    <t>% URM</t>
  </si>
  <si>
    <t>% Women URM</t>
  </si>
  <si>
    <t>Yale</t>
  </si>
  <si>
    <t>Illinois</t>
  </si>
  <si>
    <t>UC</t>
  </si>
  <si>
    <t>Michigan</t>
  </si>
  <si>
    <t>SUNY Buffalo</t>
  </si>
  <si>
    <t>MIT</t>
  </si>
  <si>
    <t>Virginia</t>
  </si>
  <si>
    <t>Stanford</t>
  </si>
  <si>
    <t>Harvard</t>
  </si>
  <si>
    <t>STEM</t>
  </si>
  <si>
    <t>Fall 2015</t>
  </si>
  <si>
    <t>Fall 2010</t>
  </si>
  <si>
    <t>Female</t>
  </si>
  <si>
    <t>Asst. Prof Separations</t>
  </si>
  <si>
    <t>Assoc. and Full Prof. Separations</t>
  </si>
  <si>
    <t>Asst. Prof.  Hires</t>
  </si>
  <si>
    <t>Assoc. and Full Prof. Hires</t>
  </si>
  <si>
    <t>84-85</t>
  </si>
  <si>
    <t>85-86</t>
  </si>
  <si>
    <t>86-87</t>
  </si>
  <si>
    <t>87-88</t>
  </si>
  <si>
    <t>88-89</t>
  </si>
  <si>
    <t>89-90</t>
  </si>
  <si>
    <t>90-91*</t>
  </si>
  <si>
    <t>91-92</t>
  </si>
  <si>
    <t>92-93*</t>
  </si>
  <si>
    <t>93-94*</t>
  </si>
  <si>
    <t>94-95</t>
  </si>
  <si>
    <t>95-96</t>
  </si>
  <si>
    <t>96-97</t>
  </si>
  <si>
    <t>98-99</t>
  </si>
  <si>
    <t>Assoc. and Full Prof.</t>
  </si>
  <si>
    <t>Asst. Prof.</t>
  </si>
  <si>
    <t>General Campus</t>
  </si>
  <si>
    <t>Researchers</t>
  </si>
  <si>
    <t>Administrators and librarians</t>
  </si>
  <si>
    <t>Other non-faculty (extension)</t>
  </si>
  <si>
    <t>Retirement, Age 60+</t>
  </si>
  <si>
    <t>Retirement, Age &lt;60</t>
  </si>
  <si>
    <t>Resignation</t>
  </si>
  <si>
    <t>Death/Other</t>
  </si>
  <si>
    <t>All faculty</t>
  </si>
  <si>
    <t>Full Professor</t>
  </si>
  <si>
    <t>Rank</t>
  </si>
  <si>
    <t>Source: UC Corporate Personnel System, AAUP faculty salary survey</t>
  </si>
  <si>
    <t>Source: UCOP Academic Personnel and Program Administration and Survey of Earned Doctorates</t>
  </si>
  <si>
    <t>Source: UC Academic Personnel and Program Administration and Survey of Earned Doctorates</t>
  </si>
  <si>
    <t>Note: This analysis follows the campus practice required for federally mandated affirmative action plans; UC is required by Proposition 209 to satisfy federal reporting requirements in this area. See the appendix for additional details.</t>
  </si>
  <si>
    <t>Source: IPEDS</t>
  </si>
  <si>
    <t>Note: STEM includes engineering and computer science, life sciences, math, medicine, other health sciences and physical sciences.</t>
  </si>
  <si>
    <t>Source: UCOP Office of Academic Personnel and Program Administration</t>
  </si>
  <si>
    <t>Note: Associate and full professors shown here are tenured faculty; assistant professors are nontenured, tenure‐track faculty. A very small number of lecturers with security of employment are included in the assistant category. Ladder‐rank associate and full professors are tenured; assistant professors are eligible for tenure.
*Years with Voluntary Early Retirement Incentive Program (VERIP).</t>
  </si>
  <si>
    <t>Source: Corporate Personnel System October snapshots and UC DSS — earned in October, paid through November</t>
  </si>
  <si>
    <t>Note: Health Sciences includes FTE in schools of medicine, dentistry, nursing, optometry, pharmacy, public health and veterinary medicine. General campus includes FTE in all other schools and colleges.</t>
  </si>
  <si>
    <t>Source: UC Corporate Personnel System. Includes all academic nonfaculty titles except graduate student instructors and researchers.</t>
  </si>
  <si>
    <t>Note: “Other” reasons include faculty whose appointments ended or who were not tenured or not renewed. The data shown are the average of the past four years. For example, the figure for 10–11 is the sum of departures from 07–08 to 10–11 divided by four.</t>
  </si>
  <si>
    <t>5.5.2 Departure reasons of faculty by rank, Moving four‐year average, 1997–98 to 2014–15 (SCALES VARY)</t>
  </si>
  <si>
    <t xml:space="preserve">Click on an indicator link or its associated tab below to see the table, source and notes. </t>
  </si>
  <si>
    <t>Ladder-rank Faculty and Equivalent</t>
  </si>
  <si>
    <t>Clinical/In-Residence Faculty</t>
  </si>
  <si>
    <t>Lecturers (faculty)</t>
  </si>
  <si>
    <t>Fall 2007</t>
  </si>
  <si>
    <t>Fall 2016</t>
  </si>
  <si>
    <t>Interdisciplinary/Other</t>
  </si>
  <si>
    <t>Social Science &amp; Psychology</t>
  </si>
  <si>
    <t>Other Health Science</t>
  </si>
  <si>
    <t>Life Sciences (STEM)</t>
  </si>
  <si>
    <t>Engineering &amp; CS (STEM)</t>
  </si>
  <si>
    <t>Math &amp; Physical Sciences (STEM)</t>
  </si>
  <si>
    <t>Data shown are headcount numbers for all faculty. Ladder-rank and equivalent faculty are appointees who are tenured or who are eligible for tenure or security of employment. Clinical/in-residence faculty include clinical faculty and professors in residence who are integral to UC’s health sciences clinical and research activities.</t>
  </si>
  <si>
    <t>5.1.1 Faculty by discipline, headcount, Universitywide, Fall 2007 and 2016</t>
  </si>
  <si>
    <t>5.1.2 Faculty workforce FTE, Universitywide, Fall 2007 to fall 2016</t>
  </si>
  <si>
    <t>UAS Discipline Name</t>
  </si>
  <si>
    <t>Fall 2008</t>
  </si>
  <si>
    <t>Fall 2009</t>
  </si>
  <si>
    <t>Fall 2011</t>
  </si>
  <si>
    <t>Fall 2012</t>
  </si>
  <si>
    <t>Fall 2013</t>
  </si>
  <si>
    <t>Fall 2014</t>
  </si>
  <si>
    <t>Health Sciences</t>
  </si>
  <si>
    <t>Personnel Program</t>
  </si>
  <si>
    <t>5.1.3 Nonfaculty academic workforce FTE, Universitywide, Fall 1998 to fall 2016</t>
  </si>
  <si>
    <t>16-17</t>
  </si>
  <si>
    <t>Ethnicity and Citizenship</t>
  </si>
  <si>
    <t>Two or more/Oth/Unk, Dom</t>
  </si>
  <si>
    <t>Male</t>
  </si>
  <si>
    <t>Two or more/Oth/Unk, Intl</t>
  </si>
  <si>
    <t>White, Dom</t>
  </si>
  <si>
    <t>White, Intl</t>
  </si>
  <si>
    <t>Asian/Pac Isl./Nat Haw, Dom</t>
  </si>
  <si>
    <t>Asian/Pac Isl./Nat Haw, Intl</t>
  </si>
  <si>
    <t>Hispanic/Latino(a), Dom</t>
  </si>
  <si>
    <t>Hispanic/Latino(a), Intl</t>
  </si>
  <si>
    <t>American Indian, Dom</t>
  </si>
  <si>
    <t>American Indian, Intl</t>
  </si>
  <si>
    <t>Black/African/Afr Amer, Dom</t>
  </si>
  <si>
    <t>Black/African/Afr Amer, Intl</t>
  </si>
  <si>
    <t>Interdisciplinary/ Other</t>
  </si>
  <si>
    <t>5.3.1 Ladder‐rank and equivalent faculty by race/ethnicity and gender, headcount, Universitywide, Fall 2005 and 2016</t>
  </si>
  <si>
    <t>Note: All institutions reported for 2015. UC includes UC Hastings.</t>
  </si>
  <si>
    <t>5.3.2 Percent of tenure and tenure‐track faculty, who are female and/or from, underrepresented racial/ethnic groups, UC and comparison institutions, Fall 2015</t>
  </si>
  <si>
    <t>Availability 2011 to 2015</t>
  </si>
  <si>
    <t>UC Hiring 2012-13 to 2015-16</t>
  </si>
  <si>
    <t xml:space="preserve"> </t>
  </si>
  <si>
    <t>5.3.4 New assistant professors compared with national availability for women by discipline, Universitywide, 2012–13 to 2015–16</t>
  </si>
  <si>
    <t>5.3.3 New assistant professors compared with national availability for underrepresented minorities, by discipline, Universitywide, 2012–13 to 2015–16</t>
  </si>
  <si>
    <t>5.4.1 New hires and separations of ladder‐rank and equivalent faculty, Universitywide, 1984–85 to 2015–16</t>
  </si>
  <si>
    <t>5.4.2 Net change in ladder‐rank and equivalent faculty, Universitywide, 1984–85 to 2015–16</t>
  </si>
  <si>
    <t>5.5.1 Departure reasons of faculty, Universitywide, all faculty, 1994–95 to 2015–16</t>
  </si>
  <si>
    <t>5.1.2 Faculty workforce FTE</t>
  </si>
  <si>
    <t>5.1.3 Nonfaculty academic workforce FTE</t>
  </si>
  <si>
    <t>5.3.1 Ladder‐rank and equivalent faculty by race/ethnicity and gender</t>
  </si>
  <si>
    <t>5.3.2 Percent of tenure and tenure‐track faculty, who are female and/or from, underrepresented racial/ethnic groups</t>
  </si>
  <si>
    <t>5.3.3 New assistant professors compared with national availability for underrepresented minorities</t>
  </si>
  <si>
    <t>5.3.4 New assistant professors compared with national availability for women by discipline</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</si>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</sst>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
    <numFmt numFmtId="165" formatCode="0.0%"/>
    <numFmt numFmtId="166" formatCode="_(* #,##0_);_(* \(#,##0\);_(* &quot;-&quot;??_);_(@_)"/>
    <numFmt numFmtId="167"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0"/>
      <name val="Arial"/>
      <family val="2"/>
    </font>
    <font>
      <sz val="11"/>
      <name val="Calibri"/>
      <family val="2"/>
      <scheme val="minor"/>
    </font>
    <font>
      <sz val="11"/>
      <color rgb="FF000000"/>
      <name val="Calibri"/>
      <family val="2"/>
      <scheme val="minor"/>
    </font>
    <font>
      <sz val="10"/>
      <color theme="1"/>
      <name val="Arial Narrow"/>
      <family val="2"/>
    </font>
    <font>
      <u/>
      <sz val="11"/>
      <name val="Calibri"/>
      <family val="2"/>
      <scheme val="minor"/>
    </font>
    <font>
      <u/>
      <sz val="11"/>
      <color theme="10"/>
      <name val="Calibri"/>
      <family val="2"/>
      <scheme val="minor"/>
    </font>
    <font>
      <u/>
      <sz val="11"/>
      <color rgb="FF0070C0"/>
      <name val="Calibri"/>
      <family val="2"/>
      <scheme val="minor"/>
    </font>
    <font>
      <b/>
      <sz val="11"/>
      <color rgb="FF000000"/>
      <name val="Calibri"/>
      <family val="2"/>
      <scheme val="minor"/>
    </font>
    <font>
      <b/>
      <sz val="11"/>
      <name val="Calibri"/>
      <family val="2"/>
      <scheme val="minor"/>
    </font>
    <font>
      <sz val="9"/>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xf numFmtId="44" fontId="1" fillId="0" borderId="0" applyFont="0" applyFill="0" applyBorder="0" applyAlignment="0" applyProtection="0"/>
    <xf numFmtId="0" fontId="4" fillId="0" borderId="0"/>
    <xf numFmtId="9"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9" fillId="0" borderId="0" applyNumberFormat="0" applyFill="0" applyBorder="0" applyAlignment="0" applyProtection="0"/>
  </cellStyleXfs>
  <cellXfs count="82">
    <xf numFmtId="0" fontId="0" fillId="0" borderId="0" xfId="0"/>
    <xf numFmtId="49" fontId="0" fillId="0" borderId="0" xfId="0" applyNumberFormat="1"/>
    <xf numFmtId="0" fontId="5" fillId="0" borderId="0" xfId="0" applyFont="1"/>
    <xf numFmtId="9" fontId="0" fillId="0" borderId="0" xfId="3" applyNumberFormat="1" applyFont="1"/>
    <xf numFmtId="0" fontId="0" fillId="0" borderId="0" xfId="0" applyFont="1"/>
    <xf numFmtId="0" fontId="0" fillId="0" borderId="0" xfId="0" quotePrefix="1" applyFont="1"/>
    <xf numFmtId="0" fontId="5" fillId="0" borderId="0" xfId="0" applyFont="1" applyBorder="1" applyAlignment="1">
      <alignment horizontal="left"/>
    </xf>
    <xf numFmtId="0" fontId="5" fillId="0" borderId="0" xfId="0" applyFont="1" applyFill="1" applyBorder="1" applyAlignment="1">
      <alignment horizontal="left"/>
    </xf>
    <xf numFmtId="0" fontId="5" fillId="0" borderId="0" xfId="0" quotePrefix="1" applyFont="1" applyFill="1" applyBorder="1" applyAlignment="1">
      <alignment horizontal="left"/>
    </xf>
    <xf numFmtId="0" fontId="0" fillId="0" borderId="0" xfId="0" quotePrefix="1" applyFont="1" applyFill="1"/>
    <xf numFmtId="0" fontId="0" fillId="0" borderId="0" xfId="0" applyFont="1" applyFill="1" applyAlignment="1">
      <alignment horizontal="right"/>
    </xf>
    <xf numFmtId="3" fontId="0" fillId="0" borderId="0" xfId="0" applyNumberFormat="1" applyFont="1" applyFill="1" applyAlignment="1">
      <alignment horizontal="right"/>
    </xf>
    <xf numFmtId="0" fontId="0" fillId="0" borderId="0" xfId="0" applyFont="1" applyFill="1" applyBorder="1" applyAlignment="1">
      <alignment horizontal="right"/>
    </xf>
    <xf numFmtId="9" fontId="5" fillId="0" borderId="0" xfId="4" applyFont="1" applyFill="1" applyBorder="1"/>
    <xf numFmtId="0" fontId="5" fillId="0" borderId="0" xfId="5" applyFont="1" applyFill="1" applyBorder="1" applyAlignment="1">
      <alignment horizontal="right" wrapText="1"/>
    </xf>
    <xf numFmtId="3" fontId="5" fillId="0" borderId="0" xfId="5" applyNumberFormat="1" applyFont="1" applyFill="1" applyBorder="1"/>
    <xf numFmtId="0" fontId="5" fillId="0" borderId="0" xfId="5" applyFont="1" applyFill="1" applyBorder="1"/>
    <xf numFmtId="0" fontId="8" fillId="0" borderId="0" xfId="6" applyFont="1" applyFill="1" applyBorder="1" applyAlignment="1">
      <alignment horizontal="center"/>
    </xf>
    <xf numFmtId="0" fontId="8" fillId="0" borderId="0" xfId="6" quotePrefix="1" applyFont="1" applyFill="1" applyBorder="1" applyAlignment="1">
      <alignment horizontal="center"/>
    </xf>
    <xf numFmtId="0" fontId="5" fillId="0" borderId="0" xfId="6" applyFont="1" applyFill="1" applyBorder="1"/>
    <xf numFmtId="0" fontId="5" fillId="0" borderId="0" xfId="6" applyFont="1" applyFill="1" applyBorder="1" applyAlignment="1">
      <alignment horizontal="left"/>
    </xf>
    <xf numFmtId="0" fontId="5" fillId="0" borderId="0" xfId="6" quotePrefix="1" applyFont="1" applyFill="1" applyBorder="1" applyAlignment="1">
      <alignment horizontal="left"/>
    </xf>
    <xf numFmtId="0" fontId="1" fillId="0" borderId="0" xfId="0" applyFont="1" applyAlignment="1">
      <alignment horizontal="left"/>
    </xf>
    <xf numFmtId="0" fontId="0" fillId="2" borderId="0" xfId="0" applyFont="1" applyFill="1"/>
    <xf numFmtId="0" fontId="0" fillId="2" borderId="0" xfId="0" applyFill="1"/>
    <xf numFmtId="0" fontId="5" fillId="2" borderId="0" xfId="0" applyFont="1" applyFill="1"/>
    <xf numFmtId="0" fontId="0" fillId="2" borderId="0" xfId="0" applyFill="1" applyAlignment="1">
      <alignment horizontal="left" wrapText="1"/>
    </xf>
    <xf numFmtId="0" fontId="0" fillId="2" borderId="0" xfId="0" applyFill="1" applyAlignment="1">
      <alignment horizontal="right" wrapText="1"/>
    </xf>
    <xf numFmtId="0" fontId="0" fillId="2" borderId="0" xfId="0" applyFont="1" applyFill="1" applyAlignment="1">
      <alignment wrapText="1"/>
    </xf>
    <xf numFmtId="0" fontId="6" fillId="2" borderId="0" xfId="0" applyFont="1" applyFill="1"/>
    <xf numFmtId="0" fontId="0" fillId="2" borderId="0" xfId="0" applyFont="1" applyFill="1" applyBorder="1"/>
    <xf numFmtId="0" fontId="0" fillId="2" borderId="0" xfId="0" applyFont="1" applyFill="1" applyBorder="1" applyAlignment="1">
      <alignment wrapText="1"/>
    </xf>
    <xf numFmtId="0" fontId="5" fillId="2" borderId="0" xfId="6" applyFont="1" applyFill="1" applyBorder="1" applyAlignment="1">
      <alignment horizontal="left"/>
    </xf>
    <xf numFmtId="0" fontId="5" fillId="2" borderId="0" xfId="6" applyFont="1" applyFill="1" applyBorder="1"/>
    <xf numFmtId="49" fontId="0" fillId="0" borderId="0" xfId="0" applyNumberFormat="1" applyAlignment="1">
      <alignment horizontal="left" vertical="center"/>
    </xf>
    <xf numFmtId="49" fontId="0" fillId="0" borderId="0" xfId="0" applyNumberFormat="1" applyAlignment="1">
      <alignment vertical="top" wrapText="1"/>
    </xf>
    <xf numFmtId="49" fontId="0" fillId="0" borderId="0" xfId="0" applyNumberFormat="1" applyAlignment="1">
      <alignment vertical="top"/>
    </xf>
    <xf numFmtId="49" fontId="0" fillId="0" borderId="0" xfId="0" applyNumberFormat="1" applyAlignment="1">
      <alignment vertical="center"/>
    </xf>
    <xf numFmtId="164" fontId="0" fillId="0" borderId="0" xfId="0" applyNumberFormat="1"/>
    <xf numFmtId="0" fontId="0" fillId="0" borderId="0" xfId="0" applyAlignment="1">
      <alignment wrapText="1"/>
    </xf>
    <xf numFmtId="0" fontId="6" fillId="0" borderId="0" xfId="0" quotePrefix="1" applyFont="1" applyAlignment="1">
      <alignment horizontal="left"/>
    </xf>
    <xf numFmtId="0" fontId="6" fillId="0" borderId="0" xfId="0" quotePrefix="1" applyFont="1" applyAlignment="1">
      <alignment horizontal="center"/>
    </xf>
    <xf numFmtId="0" fontId="6" fillId="0" borderId="0" xfId="0" quotePrefix="1" applyFont="1" applyAlignment="1">
      <alignment horizontal="left" vertical="top"/>
    </xf>
    <xf numFmtId="10" fontId="6" fillId="0" borderId="0" xfId="0" applyNumberFormat="1" applyFont="1" applyAlignment="1">
      <alignment vertical="center"/>
    </xf>
    <xf numFmtId="167" fontId="6" fillId="0" borderId="0" xfId="0" applyNumberFormat="1" applyFont="1" applyAlignment="1">
      <alignment vertical="center"/>
    </xf>
    <xf numFmtId="0" fontId="11" fillId="0" borderId="0" xfId="0" quotePrefix="1" applyFont="1" applyAlignment="1">
      <alignment horizontal="left"/>
    </xf>
    <xf numFmtId="0" fontId="0" fillId="0" borderId="0" xfId="0" applyNumberFormat="1" applyAlignment="1">
      <alignment horizontal="left"/>
    </xf>
    <xf numFmtId="3" fontId="0" fillId="0" borderId="0" xfId="0" applyNumberFormat="1"/>
    <xf numFmtId="166" fontId="0" fillId="0" borderId="0" xfId="0" applyNumberFormat="1"/>
    <xf numFmtId="1" fontId="0" fillId="0" borderId="0" xfId="0" applyNumberFormat="1"/>
    <xf numFmtId="0" fontId="0" fillId="0" borderId="0" xfId="0" applyFill="1"/>
    <xf numFmtId="0" fontId="4" fillId="0" borderId="0" xfId="0" applyFont="1" applyFill="1"/>
    <xf numFmtId="164" fontId="0" fillId="0" borderId="0" xfId="1" applyNumberFormat="1" applyFont="1" applyFill="1"/>
    <xf numFmtId="49" fontId="0" fillId="0" borderId="0" xfId="0" applyNumberFormat="1" applyFill="1"/>
    <xf numFmtId="164" fontId="0" fillId="0" borderId="0" xfId="0" applyNumberFormat="1" applyFill="1"/>
    <xf numFmtId="165" fontId="5" fillId="0" borderId="0" xfId="6" applyNumberFormat="1" applyFont="1" applyAlignment="1">
      <alignment horizontal="right" vertical="center"/>
    </xf>
    <xf numFmtId="165" fontId="5" fillId="0" borderId="0" xfId="6" applyNumberFormat="1" applyFont="1"/>
    <xf numFmtId="165" fontId="5" fillId="0" borderId="0" xfId="6" applyNumberFormat="1" applyFont="1" applyFill="1" applyAlignment="1">
      <alignment horizontal="right" vertical="center"/>
    </xf>
    <xf numFmtId="165" fontId="5" fillId="0" borderId="0" xfId="0" applyNumberFormat="1" applyFont="1" applyFill="1"/>
    <xf numFmtId="165" fontId="5" fillId="0" borderId="0" xfId="4" applyNumberFormat="1" applyFont="1" applyFill="1"/>
    <xf numFmtId="0" fontId="5" fillId="0" borderId="0" xfId="0" applyFont="1" applyAlignment="1">
      <alignment horizontal="left" wrapText="1"/>
    </xf>
    <xf numFmtId="0" fontId="5" fillId="0" borderId="0" xfId="6" quotePrefix="1" applyFont="1" applyFill="1" applyBorder="1" applyAlignment="1">
      <alignment horizontal="center"/>
    </xf>
    <xf numFmtId="0" fontId="0" fillId="0" borderId="0" xfId="0" applyFont="1" applyAlignment="1">
      <alignment horizontal="left"/>
    </xf>
    <xf numFmtId="0" fontId="5" fillId="2" borderId="0" xfId="6" applyFont="1" applyFill="1" applyAlignment="1">
      <alignment horizontal="center" vertical="center" wrapText="1"/>
    </xf>
    <xf numFmtId="0" fontId="2" fillId="2" borderId="0" xfId="0" applyFont="1" applyFill="1"/>
    <xf numFmtId="0" fontId="11" fillId="2" borderId="0" xfId="0" applyFont="1" applyFill="1" applyAlignment="1">
      <alignment horizontal="left" vertical="top"/>
    </xf>
    <xf numFmtId="0" fontId="13" fillId="0" borderId="0" xfId="0" quotePrefix="1" applyFont="1" applyAlignment="1">
      <alignment horizontal="left" vertical="top"/>
    </xf>
    <xf numFmtId="3" fontId="13" fillId="0" borderId="0" xfId="0" applyNumberFormat="1" applyFont="1" applyAlignment="1">
      <alignment vertical="center"/>
    </xf>
    <xf numFmtId="49" fontId="0" fillId="0" borderId="0" xfId="0" applyNumberFormat="1" applyAlignment="1">
      <alignment horizontal="left" vertical="center"/>
    </xf>
    <xf numFmtId="0" fontId="0" fillId="0" borderId="0" xfId="0" applyAlignment="1">
      <alignment horizontal="center"/>
    </xf>
    <xf numFmtId="49" fontId="3" fillId="0" borderId="0" xfId="0" applyNumberFormat="1" applyFont="1" applyAlignment="1">
      <alignment horizontal="left" vertical="center"/>
    </xf>
    <xf numFmtId="49" fontId="0" fillId="0" borderId="0" xfId="0" applyNumberFormat="1" applyAlignment="1">
      <alignment vertical="center"/>
    </xf>
    <xf numFmtId="44" fontId="10" fillId="0" borderId="0" xfId="7" applyNumberFormat="1" applyFont="1" applyAlignment="1">
      <alignment horizontal="left"/>
    </xf>
    <xf numFmtId="0" fontId="2" fillId="0" borderId="0" xfId="0" applyFont="1"/>
    <xf numFmtId="0" fontId="6" fillId="2" borderId="0" xfId="0" quotePrefix="1" applyFont="1" applyFill="1" applyAlignment="1">
      <alignment horizontal="center"/>
    </xf>
    <xf numFmtId="0" fontId="0" fillId="2" borderId="0" xfId="0" applyFont="1" applyFill="1" applyAlignment="1"/>
    <xf numFmtId="0" fontId="0" fillId="0" borderId="0" xfId="0" applyAlignment="1">
      <alignment horizontal="left" wrapText="1"/>
    </xf>
    <xf numFmtId="0" fontId="0" fillId="0" borderId="0" xfId="0" applyAlignment="1">
      <alignment wrapText="1"/>
    </xf>
    <xf numFmtId="0" fontId="6" fillId="0" borderId="0" xfId="0" quotePrefix="1" applyFont="1" applyAlignment="1">
      <alignment horizontal="center"/>
    </xf>
    <xf numFmtId="0" fontId="0" fillId="0" borderId="0" xfId="0" applyFont="1" applyAlignment="1"/>
    <xf numFmtId="0" fontId="5" fillId="0" borderId="0" xfId="0" applyFont="1" applyAlignment="1">
      <alignment horizontal="left" wrapText="1"/>
    </xf>
    <xf numFmtId="0" fontId="12" fillId="0" borderId="0" xfId="0" applyFont="1"/>
  </cellXfs>
  <cellStyles count="8">
    <cellStyle name="Currency" xfId="1" builtinId="4"/>
    <cellStyle name="Hyperlink" xfId="7" builtinId="8"/>
    <cellStyle name="Normal" xfId="0" builtinId="0"/>
    <cellStyle name="Normal 2" xfId="2"/>
    <cellStyle name="Normal 2 2" xfId="6"/>
    <cellStyle name="Normal 3" xfId="5"/>
    <cellStyle name="Percent" xfId="3"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95250</xdr:rowOff>
    </xdr:from>
    <xdr:to>
      <xdr:col>14</xdr:col>
      <xdr:colOff>390525</xdr:colOff>
      <xdr:row>6</xdr:row>
      <xdr:rowOff>123825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95250"/>
          <a:ext cx="87534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workbookViewId="0">
      <selection activeCell="A29" sqref="A29"/>
    </sheetView>
  </sheetViews>
  <sheetFormatPr defaultRowHeight="15" x14ac:dyDescent="0.25"/>
  <cols>
    <col min="2" max="2" width="9.140625" customWidth="1"/>
  </cols>
  <sheetData>
    <row r="1" spans="1:15" x14ac:dyDescent="0.25">
      <c r="A1" s="69"/>
      <c r="B1" s="69"/>
      <c r="C1" s="69"/>
      <c r="D1" s="69"/>
      <c r="E1" s="69"/>
      <c r="F1" s="69"/>
      <c r="G1" s="69"/>
      <c r="H1" s="69"/>
      <c r="I1" s="69"/>
      <c r="J1" s="69"/>
      <c r="K1" s="69"/>
      <c r="L1" s="69"/>
      <c r="M1" s="69"/>
      <c r="N1" s="69"/>
      <c r="O1" s="69"/>
    </row>
    <row r="2" spans="1:15" x14ac:dyDescent="0.25">
      <c r="A2" s="69"/>
      <c r="B2" s="69"/>
      <c r="C2" s="69"/>
      <c r="D2" s="69"/>
      <c r="E2" s="69"/>
      <c r="F2" s="69"/>
      <c r="G2" s="69"/>
      <c r="H2" s="69"/>
      <c r="I2" s="69"/>
      <c r="J2" s="69"/>
      <c r="K2" s="69"/>
      <c r="L2" s="69"/>
      <c r="M2" s="69"/>
      <c r="N2" s="69"/>
      <c r="O2" s="69"/>
    </row>
    <row r="3" spans="1:15" x14ac:dyDescent="0.25">
      <c r="A3" s="69"/>
      <c r="B3" s="69"/>
      <c r="C3" s="69"/>
      <c r="D3" s="69"/>
      <c r="E3" s="69"/>
      <c r="F3" s="69"/>
      <c r="G3" s="69"/>
      <c r="H3" s="69"/>
      <c r="I3" s="69"/>
      <c r="J3" s="69"/>
      <c r="K3" s="69"/>
      <c r="L3" s="69"/>
      <c r="M3" s="69"/>
      <c r="N3" s="69"/>
      <c r="O3" s="69"/>
    </row>
    <row r="4" spans="1:15" x14ac:dyDescent="0.25">
      <c r="A4" s="69"/>
      <c r="B4" s="69"/>
      <c r="C4" s="69"/>
      <c r="D4" s="69"/>
      <c r="E4" s="69"/>
      <c r="F4" s="69"/>
      <c r="G4" s="69"/>
      <c r="H4" s="69"/>
      <c r="I4" s="69"/>
      <c r="J4" s="69"/>
      <c r="K4" s="69"/>
      <c r="L4" s="69"/>
      <c r="M4" s="69"/>
      <c r="N4" s="69"/>
      <c r="O4" s="69"/>
    </row>
    <row r="5" spans="1:15" x14ac:dyDescent="0.25">
      <c r="A5" s="69"/>
      <c r="B5" s="69"/>
      <c r="C5" s="69"/>
      <c r="D5" s="69"/>
      <c r="E5" s="69"/>
      <c r="F5" s="69"/>
      <c r="G5" s="69"/>
      <c r="H5" s="69"/>
      <c r="I5" s="69"/>
      <c r="J5" s="69"/>
      <c r="K5" s="69"/>
      <c r="L5" s="69"/>
      <c r="M5" s="69"/>
      <c r="N5" s="69"/>
      <c r="O5" s="69"/>
    </row>
    <row r="6" spans="1:15" x14ac:dyDescent="0.25">
      <c r="A6" s="69"/>
      <c r="B6" s="69"/>
      <c r="C6" s="69"/>
      <c r="D6" s="69"/>
      <c r="E6" s="69"/>
      <c r="F6" s="69"/>
      <c r="G6" s="69"/>
      <c r="H6" s="69"/>
      <c r="I6" s="69"/>
      <c r="J6" s="69"/>
      <c r="K6" s="69"/>
      <c r="L6" s="69"/>
      <c r="M6" s="69"/>
      <c r="N6" s="69"/>
      <c r="O6" s="69"/>
    </row>
    <row r="7" spans="1:15" x14ac:dyDescent="0.25">
      <c r="A7" s="69"/>
      <c r="B7" s="69"/>
      <c r="C7" s="69"/>
      <c r="D7" s="69"/>
      <c r="E7" s="69"/>
      <c r="F7" s="69"/>
      <c r="G7" s="69"/>
      <c r="H7" s="69"/>
      <c r="I7" s="69"/>
      <c r="J7" s="69"/>
      <c r="K7" s="69"/>
      <c r="L7" s="69"/>
      <c r="M7" s="69"/>
      <c r="N7" s="69"/>
      <c r="O7" s="69"/>
    </row>
    <row r="8" spans="1:15" x14ac:dyDescent="0.25">
      <c r="A8" s="70" t="s">
        <v>18</v>
      </c>
      <c r="B8" s="68"/>
      <c r="C8" s="68"/>
      <c r="D8" s="68"/>
      <c r="E8" s="68"/>
      <c r="F8" s="68"/>
      <c r="G8" s="68"/>
      <c r="H8" s="68"/>
      <c r="I8" s="68"/>
      <c r="J8" s="68"/>
      <c r="K8" s="68"/>
      <c r="L8" s="68"/>
      <c r="M8" s="68"/>
      <c r="N8" s="68"/>
      <c r="O8" s="68"/>
    </row>
    <row r="9" spans="1:15" x14ac:dyDescent="0.25">
      <c r="A9" s="68"/>
      <c r="B9" s="68"/>
      <c r="C9" s="68"/>
      <c r="D9" s="68"/>
      <c r="E9" s="68"/>
      <c r="F9" s="68"/>
      <c r="G9" s="68"/>
      <c r="H9" s="68"/>
      <c r="I9" s="68"/>
      <c r="J9" s="68"/>
      <c r="K9" s="68"/>
      <c r="L9" s="68"/>
      <c r="M9" s="68"/>
      <c r="N9" s="68"/>
      <c r="O9" s="68"/>
    </row>
    <row r="10" spans="1:15" x14ac:dyDescent="0.25">
      <c r="A10" s="68" t="s">
        <v>0</v>
      </c>
      <c r="B10" s="68"/>
      <c r="C10" s="68"/>
      <c r="D10" s="68"/>
      <c r="E10" s="68"/>
      <c r="F10" s="68"/>
      <c r="G10" s="68"/>
      <c r="H10" s="68"/>
      <c r="I10" s="68"/>
      <c r="J10" s="68"/>
      <c r="K10" s="68"/>
      <c r="L10" s="68"/>
      <c r="M10" s="68"/>
      <c r="N10" s="68"/>
      <c r="O10" s="68"/>
    </row>
    <row r="11" spans="1:15" x14ac:dyDescent="0.25">
      <c r="A11" s="1"/>
      <c r="B11" s="72" t="s">
        <v>1</v>
      </c>
      <c r="C11" s="72"/>
      <c r="D11" s="72"/>
      <c r="E11" s="72"/>
      <c r="F11" s="72"/>
      <c r="G11" s="72"/>
      <c r="H11" s="72"/>
      <c r="I11" s="72"/>
      <c r="J11" s="72"/>
      <c r="K11" s="72"/>
      <c r="L11" s="72"/>
      <c r="M11" s="72"/>
      <c r="N11" s="72"/>
      <c r="O11" s="72"/>
    </row>
    <row r="12" spans="1:15" x14ac:dyDescent="0.25">
      <c r="A12" s="1"/>
      <c r="B12" s="72" t="s">
        <v>168</v>
      </c>
      <c r="C12" s="72"/>
      <c r="D12" s="72"/>
      <c r="E12" s="72"/>
      <c r="F12" s="72"/>
      <c r="G12" s="72"/>
      <c r="H12" s="72"/>
      <c r="I12" s="72"/>
      <c r="J12" s="72"/>
      <c r="K12" s="72"/>
      <c r="L12" s="72"/>
      <c r="M12" s="72"/>
      <c r="N12" s="72"/>
      <c r="O12" s="72"/>
    </row>
    <row r="13" spans="1:15" x14ac:dyDescent="0.25">
      <c r="A13" s="1"/>
      <c r="B13" s="72" t="s">
        <v>169</v>
      </c>
      <c r="C13" s="72"/>
      <c r="D13" s="72"/>
      <c r="E13" s="72"/>
      <c r="F13" s="72"/>
      <c r="G13" s="72"/>
      <c r="H13" s="72"/>
      <c r="I13" s="72"/>
      <c r="J13" s="72"/>
      <c r="K13" s="72"/>
      <c r="L13" s="72"/>
      <c r="M13" s="72"/>
      <c r="N13" s="72"/>
      <c r="O13" s="72"/>
    </row>
    <row r="14" spans="1:15" x14ac:dyDescent="0.25">
      <c r="A14" s="68" t="s">
        <v>2</v>
      </c>
      <c r="B14" s="68"/>
      <c r="C14" s="68"/>
      <c r="D14" s="68"/>
      <c r="E14" s="68"/>
      <c r="F14" s="68"/>
      <c r="G14" s="68"/>
      <c r="H14" s="68"/>
      <c r="I14" s="68"/>
      <c r="J14" s="68"/>
      <c r="K14" s="68"/>
      <c r="L14" s="68"/>
      <c r="M14" s="68"/>
      <c r="N14" s="68"/>
      <c r="O14" s="68"/>
    </row>
    <row r="15" spans="1:15" x14ac:dyDescent="0.25">
      <c r="A15" s="1"/>
      <c r="B15" s="72" t="s">
        <v>3</v>
      </c>
      <c r="C15" s="72"/>
      <c r="D15" s="72"/>
      <c r="E15" s="72"/>
      <c r="F15" s="72"/>
      <c r="G15" s="72"/>
      <c r="H15" s="72"/>
      <c r="I15" s="72"/>
      <c r="J15" s="72"/>
      <c r="K15" s="72"/>
      <c r="L15" s="72"/>
      <c r="M15" s="72"/>
      <c r="N15" s="72"/>
      <c r="O15" s="72"/>
    </row>
    <row r="16" spans="1:15" x14ac:dyDescent="0.25">
      <c r="A16" s="68" t="s">
        <v>4</v>
      </c>
      <c r="B16" s="68"/>
      <c r="C16" s="68"/>
      <c r="D16" s="68"/>
      <c r="E16" s="68"/>
      <c r="F16" s="68"/>
      <c r="G16" s="68"/>
      <c r="H16" s="68"/>
      <c r="I16" s="68"/>
      <c r="J16" s="68"/>
      <c r="K16" s="68"/>
      <c r="L16" s="68"/>
      <c r="M16" s="68"/>
      <c r="N16" s="68"/>
      <c r="O16" s="68"/>
    </row>
    <row r="17" spans="1:15" x14ac:dyDescent="0.25">
      <c r="A17" s="1"/>
      <c r="B17" s="72" t="s">
        <v>170</v>
      </c>
      <c r="C17" s="72"/>
      <c r="D17" s="72"/>
      <c r="E17" s="72"/>
      <c r="F17" s="72"/>
      <c r="G17" s="72"/>
      <c r="H17" s="72"/>
      <c r="I17" s="72"/>
      <c r="J17" s="72"/>
      <c r="K17" s="72"/>
      <c r="L17" s="72"/>
      <c r="M17" s="72"/>
      <c r="N17" s="72"/>
      <c r="O17" s="72"/>
    </row>
    <row r="18" spans="1:15" x14ac:dyDescent="0.25">
      <c r="A18" s="1"/>
      <c r="B18" s="72" t="s">
        <v>171</v>
      </c>
      <c r="C18" s="72"/>
      <c r="D18" s="72"/>
      <c r="E18" s="72"/>
      <c r="F18" s="72"/>
      <c r="G18" s="72"/>
      <c r="H18" s="72"/>
      <c r="I18" s="72"/>
      <c r="J18" s="72"/>
      <c r="K18" s="72"/>
      <c r="L18" s="72"/>
      <c r="M18" s="72"/>
      <c r="N18" s="72"/>
      <c r="O18" s="72"/>
    </row>
    <row r="19" spans="1:15" x14ac:dyDescent="0.25">
      <c r="A19" s="1"/>
      <c r="B19" s="72" t="s">
        <v>172</v>
      </c>
      <c r="C19" s="72"/>
      <c r="D19" s="72"/>
      <c r="E19" s="72"/>
      <c r="F19" s="72"/>
      <c r="G19" s="72"/>
      <c r="H19" s="72"/>
      <c r="I19" s="72"/>
      <c r="J19" s="72"/>
      <c r="K19" s="72"/>
      <c r="L19" s="72"/>
      <c r="M19" s="72"/>
      <c r="N19" s="72"/>
      <c r="O19" s="72"/>
    </row>
    <row r="20" spans="1:15" x14ac:dyDescent="0.25">
      <c r="A20" s="1"/>
      <c r="B20" s="72" t="s">
        <v>173</v>
      </c>
      <c r="C20" s="72"/>
      <c r="D20" s="72"/>
      <c r="E20" s="72"/>
      <c r="F20" s="72"/>
      <c r="G20" s="72"/>
      <c r="H20" s="72"/>
      <c r="I20" s="72"/>
      <c r="J20" s="72"/>
      <c r="K20" s="72"/>
      <c r="L20" s="72"/>
      <c r="M20" s="72"/>
      <c r="N20" s="72"/>
      <c r="O20" s="72"/>
    </row>
    <row r="21" spans="1:15" s="34" customFormat="1" x14ac:dyDescent="0.25">
      <c r="A21" s="68" t="s">
        <v>5</v>
      </c>
      <c r="B21" s="68"/>
      <c r="C21" s="68"/>
      <c r="D21" s="68"/>
      <c r="E21" s="68"/>
      <c r="F21" s="68"/>
      <c r="G21" s="68"/>
      <c r="H21" s="68"/>
      <c r="I21" s="68"/>
      <c r="J21" s="68"/>
      <c r="K21" s="68"/>
      <c r="L21" s="68"/>
      <c r="M21" s="68"/>
      <c r="N21" s="68"/>
      <c r="O21" s="68"/>
    </row>
    <row r="22" spans="1:15" x14ac:dyDescent="0.25">
      <c r="A22" s="1"/>
      <c r="B22" s="72" t="s">
        <v>6</v>
      </c>
      <c r="C22" s="72"/>
      <c r="D22" s="72"/>
      <c r="E22" s="72"/>
      <c r="F22" s="72"/>
      <c r="G22" s="72"/>
      <c r="H22" s="72"/>
      <c r="I22" s="72"/>
      <c r="J22" s="72"/>
      <c r="K22" s="72"/>
      <c r="L22" s="72"/>
      <c r="M22" s="72"/>
      <c r="N22" s="72"/>
      <c r="O22" s="72"/>
    </row>
    <row r="23" spans="1:15" x14ac:dyDescent="0.25">
      <c r="A23" s="1"/>
      <c r="B23" s="72" t="s">
        <v>7</v>
      </c>
      <c r="C23" s="72"/>
      <c r="D23" s="72"/>
      <c r="E23" s="72"/>
      <c r="F23" s="72"/>
      <c r="G23" s="72"/>
      <c r="H23" s="72"/>
      <c r="I23" s="72"/>
      <c r="J23" s="72"/>
      <c r="K23" s="72"/>
      <c r="L23" s="72"/>
      <c r="M23" s="72"/>
      <c r="N23" s="72"/>
      <c r="O23" s="72"/>
    </row>
    <row r="24" spans="1:15" s="37" customFormat="1" x14ac:dyDescent="0.25">
      <c r="A24" s="71" t="s">
        <v>8</v>
      </c>
      <c r="B24" s="71"/>
      <c r="C24" s="71"/>
      <c r="D24" s="71"/>
      <c r="E24" s="71"/>
      <c r="F24" s="71"/>
      <c r="G24" s="71"/>
      <c r="H24" s="71"/>
      <c r="I24" s="71"/>
      <c r="J24" s="71"/>
      <c r="K24" s="71"/>
      <c r="L24" s="71"/>
      <c r="M24" s="71"/>
      <c r="N24" s="71"/>
      <c r="O24" s="71"/>
    </row>
    <row r="25" spans="1:15" x14ac:dyDescent="0.25">
      <c r="A25" s="1"/>
      <c r="B25" s="72" t="s">
        <v>9</v>
      </c>
      <c r="C25" s="72"/>
      <c r="D25" s="72"/>
      <c r="E25" s="72"/>
      <c r="F25" s="72"/>
      <c r="G25" s="72"/>
      <c r="H25" s="72"/>
      <c r="I25" s="72"/>
      <c r="J25" s="72"/>
      <c r="K25" s="72"/>
      <c r="L25" s="72"/>
      <c r="M25" s="72"/>
      <c r="N25" s="72"/>
      <c r="O25" s="72"/>
    </row>
    <row r="26" spans="1:15" x14ac:dyDescent="0.25">
      <c r="A26" s="1"/>
      <c r="B26" s="72" t="s">
        <v>10</v>
      </c>
      <c r="C26" s="72"/>
      <c r="D26" s="72"/>
      <c r="E26" s="72"/>
      <c r="F26" s="72"/>
      <c r="G26" s="72"/>
      <c r="H26" s="72"/>
      <c r="I26" s="72"/>
      <c r="J26" s="72"/>
      <c r="K26" s="72"/>
      <c r="L26" s="72"/>
      <c r="M26" s="72"/>
      <c r="N26" s="72"/>
      <c r="O26" s="72"/>
    </row>
    <row r="27" spans="1:15" x14ac:dyDescent="0.25">
      <c r="A27" s="68" t="s">
        <v>116</v>
      </c>
      <c r="B27" s="68"/>
      <c r="C27" s="68"/>
      <c r="D27" s="68"/>
      <c r="E27" s="68"/>
      <c r="F27" s="68"/>
      <c r="G27" s="68"/>
      <c r="H27" s="68"/>
      <c r="I27" s="68"/>
      <c r="J27" s="68"/>
      <c r="K27" s="68"/>
      <c r="L27" s="68"/>
      <c r="M27" s="68"/>
      <c r="N27" s="68"/>
      <c r="O27" s="68"/>
    </row>
    <row r="28" spans="1:15" x14ac:dyDescent="0.25">
      <c r="A28" s="68"/>
      <c r="B28" s="68"/>
      <c r="C28" s="68"/>
      <c r="D28" s="68"/>
      <c r="E28" s="68"/>
      <c r="F28" s="68"/>
      <c r="G28" s="68"/>
      <c r="H28" s="68"/>
      <c r="I28" s="68"/>
      <c r="J28" s="68"/>
      <c r="K28" s="68"/>
      <c r="L28" s="68"/>
      <c r="M28" s="68"/>
      <c r="N28" s="68"/>
      <c r="O28" s="68"/>
    </row>
    <row r="29" spans="1:15" x14ac:dyDescent="0.25">
      <c r="A29" s="35"/>
      <c r="B29" s="36"/>
      <c r="C29" s="36"/>
      <c r="D29" s="36"/>
      <c r="E29" s="36"/>
      <c r="F29" s="36"/>
      <c r="G29" s="36"/>
      <c r="H29" s="36"/>
      <c r="I29" s="36"/>
      <c r="J29" s="36"/>
      <c r="K29" s="36"/>
      <c r="L29" s="36"/>
      <c r="M29" s="36"/>
      <c r="N29" s="36"/>
      <c r="O29" s="36"/>
    </row>
    <row r="30" spans="1:15" x14ac:dyDescent="0.25">
      <c r="A30" s="36"/>
      <c r="B30" s="36"/>
      <c r="C30" s="36"/>
      <c r="D30" s="36"/>
      <c r="E30" s="36"/>
      <c r="F30" s="36"/>
      <c r="G30" s="36"/>
      <c r="H30" s="36"/>
      <c r="I30" s="36"/>
      <c r="J30" s="36"/>
      <c r="K30" s="36"/>
      <c r="L30" s="36"/>
      <c r="M30" s="36"/>
      <c r="N30" s="36"/>
      <c r="O30" s="36"/>
    </row>
    <row r="31" spans="1:15" x14ac:dyDescent="0.25">
      <c r="A31" s="36"/>
      <c r="B31" s="36"/>
      <c r="C31" s="36"/>
      <c r="D31" s="36"/>
      <c r="E31" s="36"/>
      <c r="F31" s="36"/>
      <c r="G31" s="36"/>
      <c r="H31" s="36"/>
      <c r="I31" s="36"/>
      <c r="J31" s="36"/>
      <c r="K31" s="36"/>
      <c r="L31" s="36"/>
      <c r="M31" s="36"/>
      <c r="N31" s="36"/>
      <c r="O31" s="36"/>
    </row>
    <row r="32" spans="1:15" x14ac:dyDescent="0.25">
      <c r="A32" s="36"/>
      <c r="B32" s="36"/>
      <c r="C32" s="36"/>
      <c r="D32" s="36"/>
      <c r="E32" s="36"/>
      <c r="F32" s="36"/>
      <c r="G32" s="36"/>
      <c r="H32" s="36"/>
      <c r="I32" s="36"/>
      <c r="J32" s="36"/>
      <c r="K32" s="36"/>
      <c r="L32" s="36"/>
      <c r="M32" s="36"/>
      <c r="N32" s="36"/>
      <c r="O32" s="36"/>
    </row>
    <row r="33" spans="1:15" x14ac:dyDescent="0.25">
      <c r="A33" s="36"/>
      <c r="B33" s="36"/>
      <c r="C33" s="36"/>
      <c r="D33" s="36"/>
      <c r="E33" s="36"/>
      <c r="F33" s="36"/>
      <c r="G33" s="36"/>
      <c r="H33" s="36"/>
      <c r="I33" s="36"/>
      <c r="J33" s="36"/>
      <c r="K33" s="36"/>
      <c r="L33" s="36"/>
      <c r="M33" s="36"/>
      <c r="N33" s="36"/>
      <c r="O33" s="36"/>
    </row>
  </sheetData>
  <mergeCells count="20">
    <mergeCell ref="B22:O22"/>
    <mergeCell ref="B23:O23"/>
    <mergeCell ref="A14:O14"/>
    <mergeCell ref="A16:O16"/>
    <mergeCell ref="A27:O28"/>
    <mergeCell ref="A1:O7"/>
    <mergeCell ref="A8:O9"/>
    <mergeCell ref="A10:O10"/>
    <mergeCell ref="A21:O21"/>
    <mergeCell ref="A24:O24"/>
    <mergeCell ref="B11:O11"/>
    <mergeCell ref="B15:O15"/>
    <mergeCell ref="B17:O17"/>
    <mergeCell ref="B18:O18"/>
    <mergeCell ref="B19:O19"/>
    <mergeCell ref="B20:O20"/>
    <mergeCell ref="B25:O25"/>
    <mergeCell ref="B12:O12"/>
    <mergeCell ref="B13:O13"/>
    <mergeCell ref="B26:O26"/>
  </mergeCells>
  <hyperlinks>
    <hyperlink ref="B11" location="'5.1.1'!A1" display="5.1.1 Faculty by discipline"/>
    <hyperlink ref="B22" location="'5.4.1'!A1" display="5.4.1 New hires and separations of ladder‐rank and equivalent faculty"/>
    <hyperlink ref="B23" location="'5.4.2'!A1" display="5.4.2 Net change in ladder‐rank and equivalent faculty"/>
    <hyperlink ref="B25" location="'5.5.1'!A1" display="5.5.1 Departure reasons of faculty"/>
    <hyperlink ref="B15" location="'5.2.1'!A1" display="5.2.1 Average ladder‐rank general campus faculty salaries"/>
    <hyperlink ref="B12" location="'5.1.2'!A1" display="5.1.2 Faculty workforce FTE"/>
    <hyperlink ref="B13" location="'5.1.3'!A1" display="5.1.3 Nonfaculty academic workforce FTE"/>
    <hyperlink ref="B17" location="'5.3.1'!A1" display="5.3.1 Ladder‐rank and equivalent faculty by race/ethnicity and gender"/>
    <hyperlink ref="B18" location="'5.3.2'!A1" display="5.3.2 Percent of tenure and tenure‐track faculty, who are female and/or from, underrepresented racial/ethnic groups"/>
    <hyperlink ref="B19" location="'5.3.3'!A1" display="5.3.3 New assistant professors compared with national availability for underrepresented minorities"/>
    <hyperlink ref="B20" location="'5.3.4'!A1" display="5.3.4 New assistant professors compared with national availability for women by discipline"/>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A39" sqref="A39"/>
    </sheetView>
  </sheetViews>
  <sheetFormatPr defaultRowHeight="15" x14ac:dyDescent="0.25"/>
  <cols>
    <col min="2" max="2" width="11.5703125" customWidth="1"/>
    <col min="3" max="3" width="11.140625" customWidth="1"/>
    <col min="4" max="4" width="10.85546875" customWidth="1"/>
    <col min="5" max="5" width="12.140625" customWidth="1"/>
  </cols>
  <sheetData>
    <row r="1" spans="1:10" x14ac:dyDescent="0.25">
      <c r="A1" s="73" t="s">
        <v>165</v>
      </c>
      <c r="B1" s="73"/>
      <c r="C1" s="73"/>
      <c r="D1" s="73"/>
      <c r="E1" s="73"/>
      <c r="F1" s="73"/>
      <c r="G1" s="73"/>
      <c r="H1" s="73"/>
      <c r="I1" s="73"/>
      <c r="J1" s="73"/>
    </row>
    <row r="4" spans="1:10" ht="47.25" customHeight="1" x14ac:dyDescent="0.25">
      <c r="A4" s="23"/>
      <c r="B4" s="28" t="s">
        <v>72</v>
      </c>
      <c r="C4" s="28" t="s">
        <v>73</v>
      </c>
      <c r="D4" s="28" t="s">
        <v>74</v>
      </c>
      <c r="E4" s="28" t="s">
        <v>75</v>
      </c>
    </row>
    <row r="5" spans="1:10" x14ac:dyDescent="0.25">
      <c r="A5" s="7" t="s">
        <v>76</v>
      </c>
      <c r="B5" s="10">
        <v>-54</v>
      </c>
      <c r="C5" s="10">
        <v>-116</v>
      </c>
      <c r="D5" s="10">
        <v>192</v>
      </c>
      <c r="E5" s="10">
        <v>122</v>
      </c>
    </row>
    <row r="6" spans="1:10" x14ac:dyDescent="0.25">
      <c r="A6" s="7" t="s">
        <v>77</v>
      </c>
      <c r="B6" s="10">
        <v>-67</v>
      </c>
      <c r="C6" s="10">
        <v>-175</v>
      </c>
      <c r="D6" s="10">
        <v>188</v>
      </c>
      <c r="E6" s="10">
        <v>114</v>
      </c>
    </row>
    <row r="7" spans="1:10" x14ac:dyDescent="0.25">
      <c r="A7" s="7" t="s">
        <v>78</v>
      </c>
      <c r="B7" s="10">
        <v>-76</v>
      </c>
      <c r="C7" s="10">
        <v>-212</v>
      </c>
      <c r="D7" s="10">
        <v>214</v>
      </c>
      <c r="E7" s="10">
        <v>141</v>
      </c>
    </row>
    <row r="8" spans="1:10" x14ac:dyDescent="0.25">
      <c r="A8" s="7" t="s">
        <v>79</v>
      </c>
      <c r="B8" s="10">
        <v>-61</v>
      </c>
      <c r="C8" s="10">
        <v>-213</v>
      </c>
      <c r="D8" s="10">
        <v>265</v>
      </c>
      <c r="E8" s="10">
        <v>158</v>
      </c>
    </row>
    <row r="9" spans="1:10" x14ac:dyDescent="0.25">
      <c r="A9" s="7" t="s">
        <v>80</v>
      </c>
      <c r="B9" s="10">
        <v>-83</v>
      </c>
      <c r="C9" s="10">
        <v>-240</v>
      </c>
      <c r="D9" s="10">
        <v>341</v>
      </c>
      <c r="E9" s="10">
        <v>202</v>
      </c>
    </row>
    <row r="10" spans="1:10" x14ac:dyDescent="0.25">
      <c r="A10" s="7" t="s">
        <v>81</v>
      </c>
      <c r="B10" s="10">
        <v>-76</v>
      </c>
      <c r="C10" s="10">
        <v>-245</v>
      </c>
      <c r="D10" s="10">
        <v>359</v>
      </c>
      <c r="E10" s="10">
        <v>217</v>
      </c>
    </row>
    <row r="11" spans="1:10" x14ac:dyDescent="0.25">
      <c r="A11" s="7" t="s">
        <v>82</v>
      </c>
      <c r="B11" s="10">
        <v>-60</v>
      </c>
      <c r="C11" s="10">
        <v>-764</v>
      </c>
      <c r="D11" s="10">
        <v>324</v>
      </c>
      <c r="E11" s="10">
        <v>206</v>
      </c>
    </row>
    <row r="12" spans="1:10" x14ac:dyDescent="0.25">
      <c r="A12" s="7" t="s">
        <v>83</v>
      </c>
      <c r="B12" s="10">
        <v>-39</v>
      </c>
      <c r="C12" s="10">
        <v>-116</v>
      </c>
      <c r="D12" s="10">
        <v>293</v>
      </c>
      <c r="E12" s="10">
        <v>198</v>
      </c>
    </row>
    <row r="13" spans="1:10" x14ac:dyDescent="0.25">
      <c r="A13" s="7" t="s">
        <v>84</v>
      </c>
      <c r="B13" s="10">
        <v>-36</v>
      </c>
      <c r="C13" s="10">
        <v>-465</v>
      </c>
      <c r="D13" s="10">
        <v>263</v>
      </c>
      <c r="E13" s="10">
        <v>130</v>
      </c>
    </row>
    <row r="14" spans="1:10" x14ac:dyDescent="0.25">
      <c r="A14" s="7" t="s">
        <v>85</v>
      </c>
      <c r="B14" s="10">
        <v>-57</v>
      </c>
      <c r="C14" s="11">
        <v>-1013</v>
      </c>
      <c r="D14" s="10">
        <v>186</v>
      </c>
      <c r="E14" s="10">
        <v>106</v>
      </c>
    </row>
    <row r="15" spans="1:10" x14ac:dyDescent="0.25">
      <c r="A15" s="7" t="s">
        <v>86</v>
      </c>
      <c r="B15" s="10">
        <v>-61</v>
      </c>
      <c r="C15" s="10">
        <v>-86</v>
      </c>
      <c r="D15" s="10">
        <v>226</v>
      </c>
      <c r="E15" s="10">
        <v>110</v>
      </c>
    </row>
    <row r="16" spans="1:10" x14ac:dyDescent="0.25">
      <c r="A16" s="7" t="s">
        <v>87</v>
      </c>
      <c r="B16" s="10">
        <v>-66</v>
      </c>
      <c r="C16" s="10">
        <v>-103</v>
      </c>
      <c r="D16" s="10">
        <v>265</v>
      </c>
      <c r="E16" s="10">
        <v>126</v>
      </c>
    </row>
    <row r="17" spans="1:5" x14ac:dyDescent="0.25">
      <c r="A17" s="7" t="s">
        <v>88</v>
      </c>
      <c r="B17" s="10">
        <v>-54</v>
      </c>
      <c r="C17" s="10">
        <v>-135</v>
      </c>
      <c r="D17" s="10">
        <v>234</v>
      </c>
      <c r="E17" s="10">
        <v>142</v>
      </c>
    </row>
    <row r="18" spans="1:5" x14ac:dyDescent="0.25">
      <c r="A18" s="7" t="s">
        <v>19</v>
      </c>
      <c r="B18" s="10">
        <v>-61</v>
      </c>
      <c r="C18" s="10">
        <v>-156</v>
      </c>
      <c r="D18" s="10">
        <v>226</v>
      </c>
      <c r="E18" s="10">
        <v>138</v>
      </c>
    </row>
    <row r="19" spans="1:5" x14ac:dyDescent="0.25">
      <c r="A19" s="7" t="s">
        <v>89</v>
      </c>
      <c r="B19" s="10">
        <v>-44</v>
      </c>
      <c r="C19" s="10">
        <v>-178</v>
      </c>
      <c r="D19" s="10">
        <v>218</v>
      </c>
      <c r="E19" s="10">
        <v>144</v>
      </c>
    </row>
    <row r="20" spans="1:5" x14ac:dyDescent="0.25">
      <c r="A20" s="7" t="s">
        <v>33</v>
      </c>
      <c r="B20" s="10">
        <v>-50</v>
      </c>
      <c r="C20" s="10">
        <v>-134</v>
      </c>
      <c r="D20" s="10">
        <v>215</v>
      </c>
      <c r="E20" s="10">
        <v>154</v>
      </c>
    </row>
    <row r="21" spans="1:5" x14ac:dyDescent="0.25">
      <c r="A21" s="7" t="s">
        <v>20</v>
      </c>
      <c r="B21" s="10">
        <v>-57</v>
      </c>
      <c r="C21" s="10">
        <v>-190</v>
      </c>
      <c r="D21" s="10">
        <v>278</v>
      </c>
      <c r="E21" s="10">
        <v>182</v>
      </c>
    </row>
    <row r="22" spans="1:5" x14ac:dyDescent="0.25">
      <c r="A22" s="7" t="s">
        <v>35</v>
      </c>
      <c r="B22" s="10">
        <v>-54</v>
      </c>
      <c r="C22" s="10">
        <v>-191</v>
      </c>
      <c r="D22" s="10">
        <v>309</v>
      </c>
      <c r="E22" s="10">
        <v>183</v>
      </c>
    </row>
    <row r="23" spans="1:5" x14ac:dyDescent="0.25">
      <c r="A23" s="7" t="s">
        <v>34</v>
      </c>
      <c r="B23" s="10">
        <v>-57</v>
      </c>
      <c r="C23" s="10">
        <v>-205</v>
      </c>
      <c r="D23" s="10">
        <v>356</v>
      </c>
      <c r="E23" s="10">
        <v>163</v>
      </c>
    </row>
    <row r="24" spans="1:5" x14ac:dyDescent="0.25">
      <c r="A24" s="7" t="s">
        <v>21</v>
      </c>
      <c r="B24" s="10">
        <v>-36</v>
      </c>
      <c r="C24" s="10">
        <v>-272</v>
      </c>
      <c r="D24" s="10">
        <v>391</v>
      </c>
      <c r="E24" s="10">
        <v>200</v>
      </c>
    </row>
    <row r="25" spans="1:5" x14ac:dyDescent="0.25">
      <c r="A25" s="7" t="s">
        <v>36</v>
      </c>
      <c r="B25" s="10">
        <v>-67</v>
      </c>
      <c r="C25" s="10">
        <v>-283</v>
      </c>
      <c r="D25" s="10">
        <v>351</v>
      </c>
      <c r="E25" s="10">
        <v>190</v>
      </c>
    </row>
    <row r="26" spans="1:5" x14ac:dyDescent="0.25">
      <c r="A26" s="7" t="s">
        <v>37</v>
      </c>
      <c r="B26" s="10">
        <v>-60</v>
      </c>
      <c r="C26" s="10">
        <v>-327</v>
      </c>
      <c r="D26" s="10">
        <v>293</v>
      </c>
      <c r="E26" s="10">
        <v>148</v>
      </c>
    </row>
    <row r="27" spans="1:5" x14ac:dyDescent="0.25">
      <c r="A27" s="7" t="s">
        <v>22</v>
      </c>
      <c r="B27" s="10">
        <v>-55</v>
      </c>
      <c r="C27" s="10">
        <v>-287</v>
      </c>
      <c r="D27" s="10">
        <v>368</v>
      </c>
      <c r="E27" s="10">
        <v>179</v>
      </c>
    </row>
    <row r="28" spans="1:5" x14ac:dyDescent="0.25">
      <c r="A28" s="7" t="s">
        <v>38</v>
      </c>
      <c r="B28" s="10">
        <v>-59</v>
      </c>
      <c r="C28" s="10">
        <v>-298</v>
      </c>
      <c r="D28" s="10">
        <v>379</v>
      </c>
      <c r="E28" s="10">
        <v>202</v>
      </c>
    </row>
    <row r="29" spans="1:5" x14ac:dyDescent="0.25">
      <c r="A29" s="7" t="s">
        <v>39</v>
      </c>
      <c r="B29" s="10">
        <v>-46</v>
      </c>
      <c r="C29" s="10">
        <v>-283</v>
      </c>
      <c r="D29" s="10">
        <v>390</v>
      </c>
      <c r="E29" s="10">
        <v>213</v>
      </c>
    </row>
    <row r="30" spans="1:5" x14ac:dyDescent="0.25">
      <c r="A30" s="7" t="s">
        <v>23</v>
      </c>
      <c r="B30" s="10">
        <v>-45</v>
      </c>
      <c r="C30" s="10">
        <v>-331</v>
      </c>
      <c r="D30" s="10">
        <v>238</v>
      </c>
      <c r="E30" s="10">
        <v>142</v>
      </c>
    </row>
    <row r="31" spans="1:5" x14ac:dyDescent="0.25">
      <c r="A31" s="8" t="s">
        <v>40</v>
      </c>
      <c r="B31" s="10">
        <v>-61</v>
      </c>
      <c r="C31" s="10">
        <v>-372</v>
      </c>
      <c r="D31" s="10">
        <v>121</v>
      </c>
      <c r="E31" s="10">
        <v>68</v>
      </c>
    </row>
    <row r="32" spans="1:5" x14ac:dyDescent="0.25">
      <c r="A32" s="9" t="s">
        <v>41</v>
      </c>
      <c r="B32" s="10">
        <v>-66</v>
      </c>
      <c r="C32" s="10">
        <v>-313</v>
      </c>
      <c r="D32" s="12">
        <v>229</v>
      </c>
      <c r="E32" s="10">
        <v>124</v>
      </c>
    </row>
    <row r="33" spans="1:12" x14ac:dyDescent="0.25">
      <c r="A33" s="9" t="s">
        <v>24</v>
      </c>
      <c r="B33" s="10">
        <v>-53</v>
      </c>
      <c r="C33" s="10">
        <v>-356</v>
      </c>
      <c r="D33" s="12">
        <v>303</v>
      </c>
      <c r="E33" s="10">
        <v>170</v>
      </c>
    </row>
    <row r="34" spans="1:12" x14ac:dyDescent="0.25">
      <c r="A34" s="9" t="s">
        <v>42</v>
      </c>
      <c r="B34" s="10">
        <v>-62</v>
      </c>
      <c r="C34" s="10">
        <v>-325</v>
      </c>
      <c r="D34" s="10">
        <v>299</v>
      </c>
      <c r="E34" s="10">
        <v>151</v>
      </c>
    </row>
    <row r="35" spans="1:12" x14ac:dyDescent="0.25">
      <c r="A35" s="9" t="s">
        <v>43</v>
      </c>
      <c r="B35" s="10">
        <v>-54</v>
      </c>
      <c r="C35" s="10">
        <v>-338</v>
      </c>
      <c r="D35" s="10">
        <v>375</v>
      </c>
      <c r="E35" s="10">
        <v>171</v>
      </c>
    </row>
    <row r="36" spans="1:12" x14ac:dyDescent="0.25">
      <c r="A36" t="s">
        <v>25</v>
      </c>
      <c r="B36">
        <v>-52</v>
      </c>
      <c r="C36">
        <v>-349</v>
      </c>
      <c r="D36">
        <v>414</v>
      </c>
      <c r="E36">
        <v>238</v>
      </c>
    </row>
    <row r="38" spans="1:12" x14ac:dyDescent="0.25">
      <c r="B38" t="s">
        <v>109</v>
      </c>
    </row>
    <row r="40" spans="1:12" x14ac:dyDescent="0.25">
      <c r="B40" s="77" t="s">
        <v>110</v>
      </c>
      <c r="C40" s="77"/>
      <c r="D40" s="77"/>
      <c r="E40" s="77"/>
      <c r="F40" s="77"/>
      <c r="G40" s="77"/>
      <c r="H40" s="77"/>
      <c r="I40" s="77"/>
      <c r="J40" s="77"/>
      <c r="K40" s="77"/>
      <c r="L40" s="77"/>
    </row>
    <row r="41" spans="1:12" x14ac:dyDescent="0.25">
      <c r="B41" s="77"/>
      <c r="C41" s="77"/>
      <c r="D41" s="77"/>
      <c r="E41" s="77"/>
      <c r="F41" s="77"/>
      <c r="G41" s="77"/>
      <c r="H41" s="77"/>
      <c r="I41" s="77"/>
      <c r="J41" s="77"/>
      <c r="K41" s="77"/>
      <c r="L41" s="77"/>
    </row>
    <row r="42" spans="1:12" x14ac:dyDescent="0.25">
      <c r="B42" s="77"/>
      <c r="C42" s="77"/>
      <c r="D42" s="77"/>
      <c r="E42" s="77"/>
      <c r="F42" s="77"/>
      <c r="G42" s="77"/>
      <c r="H42" s="77"/>
      <c r="I42" s="77"/>
      <c r="J42" s="77"/>
      <c r="K42" s="77"/>
      <c r="L42" s="77"/>
    </row>
    <row r="43" spans="1:12" x14ac:dyDescent="0.25">
      <c r="B43" s="77"/>
      <c r="C43" s="77"/>
      <c r="D43" s="77"/>
      <c r="E43" s="77"/>
      <c r="F43" s="77"/>
      <c r="G43" s="77"/>
      <c r="H43" s="77"/>
      <c r="I43" s="77"/>
      <c r="J43" s="77"/>
      <c r="K43" s="77"/>
      <c r="L43" s="77"/>
    </row>
  </sheetData>
  <mergeCells count="2">
    <mergeCell ref="B40:L43"/>
    <mergeCell ref="A1:J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H1"/>
    </sheetView>
  </sheetViews>
  <sheetFormatPr defaultRowHeight="15" x14ac:dyDescent="0.25"/>
  <cols>
    <col min="2" max="2" width="18.85546875" bestFit="1" customWidth="1"/>
    <col min="3" max="3" width="10" bestFit="1" customWidth="1"/>
  </cols>
  <sheetData>
    <row r="1" spans="1:8" x14ac:dyDescent="0.25">
      <c r="A1" s="73" t="s">
        <v>166</v>
      </c>
      <c r="B1" s="73"/>
      <c r="C1" s="73"/>
      <c r="D1" s="73"/>
      <c r="E1" s="73"/>
      <c r="F1" s="73"/>
      <c r="G1" s="73"/>
      <c r="H1" s="73"/>
    </row>
    <row r="4" spans="1:8" x14ac:dyDescent="0.25">
      <c r="A4" s="23" t="s">
        <v>15</v>
      </c>
      <c r="B4" s="29" t="s">
        <v>90</v>
      </c>
      <c r="C4" s="23" t="s">
        <v>91</v>
      </c>
    </row>
    <row r="5" spans="1:8" x14ac:dyDescent="0.25">
      <c r="A5" s="6" t="s">
        <v>76</v>
      </c>
      <c r="B5" s="4">
        <v>6</v>
      </c>
      <c r="C5" s="4">
        <v>138</v>
      </c>
    </row>
    <row r="6" spans="1:8" x14ac:dyDescent="0.25">
      <c r="A6" s="6" t="s">
        <v>77</v>
      </c>
      <c r="B6" s="4">
        <v>-61</v>
      </c>
      <c r="C6" s="4">
        <v>121</v>
      </c>
    </row>
    <row r="7" spans="1:8" x14ac:dyDescent="0.25">
      <c r="A7" s="6" t="s">
        <v>78</v>
      </c>
      <c r="B7" s="4">
        <v>-71</v>
      </c>
      <c r="C7" s="4">
        <v>138</v>
      </c>
    </row>
    <row r="8" spans="1:8" x14ac:dyDescent="0.25">
      <c r="A8" s="6" t="s">
        <v>79</v>
      </c>
      <c r="B8" s="4">
        <v>-55</v>
      </c>
      <c r="C8" s="4">
        <v>204</v>
      </c>
    </row>
    <row r="9" spans="1:8" x14ac:dyDescent="0.25">
      <c r="A9" s="7" t="s">
        <v>80</v>
      </c>
      <c r="B9" s="4">
        <v>-38</v>
      </c>
      <c r="C9" s="4">
        <v>258</v>
      </c>
    </row>
    <row r="10" spans="1:8" x14ac:dyDescent="0.25">
      <c r="A10" s="7" t="s">
        <v>81</v>
      </c>
      <c r="B10" s="4">
        <v>-28</v>
      </c>
      <c r="C10" s="4">
        <v>283</v>
      </c>
    </row>
    <row r="11" spans="1:8" x14ac:dyDescent="0.25">
      <c r="A11" s="7" t="s">
        <v>82</v>
      </c>
      <c r="B11" s="4">
        <v>-558</v>
      </c>
      <c r="C11" s="4">
        <v>264</v>
      </c>
    </row>
    <row r="12" spans="1:8" x14ac:dyDescent="0.25">
      <c r="A12" s="7" t="s">
        <v>83</v>
      </c>
      <c r="B12" s="4">
        <v>82</v>
      </c>
      <c r="C12" s="4">
        <v>254</v>
      </c>
    </row>
    <row r="13" spans="1:8" x14ac:dyDescent="0.25">
      <c r="A13" s="7" t="s">
        <v>84</v>
      </c>
      <c r="B13" s="4">
        <v>-335</v>
      </c>
      <c r="C13" s="4">
        <v>227</v>
      </c>
    </row>
    <row r="14" spans="1:8" x14ac:dyDescent="0.25">
      <c r="A14" s="7" t="s">
        <v>85</v>
      </c>
      <c r="B14" s="4">
        <v>-907</v>
      </c>
      <c r="C14" s="4">
        <v>129</v>
      </c>
    </row>
    <row r="15" spans="1:8" x14ac:dyDescent="0.25">
      <c r="A15" s="7" t="s">
        <v>86</v>
      </c>
      <c r="B15" s="4">
        <v>24</v>
      </c>
      <c r="C15" s="4">
        <v>165</v>
      </c>
    </row>
    <row r="16" spans="1:8" x14ac:dyDescent="0.25">
      <c r="A16" s="7" t="s">
        <v>87</v>
      </c>
      <c r="B16" s="4">
        <v>23</v>
      </c>
      <c r="C16" s="4">
        <v>199</v>
      </c>
    </row>
    <row r="17" spans="1:3" x14ac:dyDescent="0.25">
      <c r="A17" s="7" t="s">
        <v>88</v>
      </c>
      <c r="B17" s="4">
        <v>7</v>
      </c>
      <c r="C17" s="4">
        <v>180</v>
      </c>
    </row>
    <row r="18" spans="1:3" x14ac:dyDescent="0.25">
      <c r="A18" s="6" t="s">
        <v>19</v>
      </c>
      <c r="B18" s="4">
        <v>-18</v>
      </c>
      <c r="C18" s="4">
        <v>165</v>
      </c>
    </row>
    <row r="19" spans="1:3" x14ac:dyDescent="0.25">
      <c r="A19" s="6" t="s">
        <v>89</v>
      </c>
      <c r="B19" s="4">
        <v>-34</v>
      </c>
      <c r="C19" s="4">
        <v>174</v>
      </c>
    </row>
    <row r="20" spans="1:3" x14ac:dyDescent="0.25">
      <c r="A20" s="6" t="s">
        <v>33</v>
      </c>
      <c r="B20" s="4">
        <v>20</v>
      </c>
      <c r="C20" s="4">
        <v>165</v>
      </c>
    </row>
    <row r="21" spans="1:3" x14ac:dyDescent="0.25">
      <c r="A21" s="6" t="s">
        <v>20</v>
      </c>
      <c r="B21" s="4">
        <v>-8</v>
      </c>
      <c r="C21" s="4">
        <v>221</v>
      </c>
    </row>
    <row r="22" spans="1:3" x14ac:dyDescent="0.25">
      <c r="A22" s="6" t="s">
        <v>35</v>
      </c>
      <c r="B22" s="4">
        <v>-8</v>
      </c>
      <c r="C22" s="4">
        <v>255</v>
      </c>
    </row>
    <row r="23" spans="1:3" x14ac:dyDescent="0.25">
      <c r="A23" s="6" t="s">
        <v>34</v>
      </c>
      <c r="B23" s="4">
        <v>-42</v>
      </c>
      <c r="C23" s="4">
        <v>299</v>
      </c>
    </row>
    <row r="24" spans="1:3" x14ac:dyDescent="0.25">
      <c r="A24" s="6" t="s">
        <v>21</v>
      </c>
      <c r="B24" s="4">
        <v>-72</v>
      </c>
      <c r="C24" s="4">
        <v>355</v>
      </c>
    </row>
    <row r="25" spans="1:3" x14ac:dyDescent="0.25">
      <c r="A25" s="6" t="s">
        <v>36</v>
      </c>
      <c r="B25" s="4">
        <v>-93</v>
      </c>
      <c r="C25" s="4">
        <v>284</v>
      </c>
    </row>
    <row r="26" spans="1:3" x14ac:dyDescent="0.25">
      <c r="A26" s="6" t="s">
        <v>37</v>
      </c>
      <c r="B26" s="4">
        <v>-179</v>
      </c>
      <c r="C26" s="4">
        <v>233</v>
      </c>
    </row>
    <row r="27" spans="1:3" x14ac:dyDescent="0.25">
      <c r="A27" s="6" t="s">
        <v>22</v>
      </c>
      <c r="B27" s="4">
        <v>-108</v>
      </c>
      <c r="C27" s="4">
        <v>313</v>
      </c>
    </row>
    <row r="28" spans="1:3" x14ac:dyDescent="0.25">
      <c r="A28" s="6" t="s">
        <v>38</v>
      </c>
      <c r="B28" s="4">
        <v>-96</v>
      </c>
      <c r="C28" s="4">
        <v>320</v>
      </c>
    </row>
    <row r="29" spans="1:3" x14ac:dyDescent="0.25">
      <c r="A29" s="6" t="s">
        <v>39</v>
      </c>
      <c r="B29" s="4">
        <v>-70</v>
      </c>
      <c r="C29" s="4">
        <v>344</v>
      </c>
    </row>
    <row r="30" spans="1:3" x14ac:dyDescent="0.25">
      <c r="A30" s="7" t="s">
        <v>23</v>
      </c>
      <c r="B30" s="4">
        <v>-189</v>
      </c>
      <c r="C30" s="4">
        <v>193</v>
      </c>
    </row>
    <row r="31" spans="1:3" x14ac:dyDescent="0.25">
      <c r="A31" s="8" t="s">
        <v>40</v>
      </c>
      <c r="B31" s="4">
        <v>-304</v>
      </c>
      <c r="C31" s="4">
        <v>60</v>
      </c>
    </row>
    <row r="32" spans="1:3" x14ac:dyDescent="0.25">
      <c r="A32" s="5" t="s">
        <v>41</v>
      </c>
      <c r="B32" s="4">
        <v>-189</v>
      </c>
      <c r="C32" s="4">
        <v>163</v>
      </c>
    </row>
    <row r="33" spans="1:12" x14ac:dyDescent="0.25">
      <c r="A33" s="5" t="s">
        <v>24</v>
      </c>
      <c r="B33" s="4">
        <v>-186</v>
      </c>
      <c r="C33" s="4">
        <v>250</v>
      </c>
    </row>
    <row r="34" spans="1:12" x14ac:dyDescent="0.25">
      <c r="A34" s="5" t="s">
        <v>42</v>
      </c>
      <c r="B34" s="4">
        <v>-174</v>
      </c>
      <c r="C34" s="4">
        <v>237</v>
      </c>
    </row>
    <row r="35" spans="1:12" x14ac:dyDescent="0.25">
      <c r="A35" s="5" t="s">
        <v>43</v>
      </c>
      <c r="B35" s="4">
        <v>-167</v>
      </c>
      <c r="C35" s="4">
        <v>321</v>
      </c>
    </row>
    <row r="36" spans="1:12" x14ac:dyDescent="0.25">
      <c r="A36" t="s">
        <v>25</v>
      </c>
      <c r="B36">
        <v>-111</v>
      </c>
      <c r="C36">
        <v>362</v>
      </c>
    </row>
    <row r="38" spans="1:12" x14ac:dyDescent="0.25">
      <c r="B38" t="s">
        <v>109</v>
      </c>
    </row>
    <row r="40" spans="1:12" x14ac:dyDescent="0.25">
      <c r="B40" s="77" t="s">
        <v>110</v>
      </c>
      <c r="C40" s="77"/>
      <c r="D40" s="77"/>
      <c r="E40" s="77"/>
      <c r="F40" s="77"/>
      <c r="G40" s="77"/>
      <c r="H40" s="77"/>
      <c r="I40" s="77"/>
      <c r="J40" s="77"/>
      <c r="K40" s="77"/>
      <c r="L40" s="77"/>
    </row>
    <row r="41" spans="1:12" x14ac:dyDescent="0.25">
      <c r="B41" s="77"/>
      <c r="C41" s="77"/>
      <c r="D41" s="77"/>
      <c r="E41" s="77"/>
      <c r="F41" s="77"/>
      <c r="G41" s="77"/>
      <c r="H41" s="77"/>
      <c r="I41" s="77"/>
      <c r="J41" s="77"/>
      <c r="K41" s="77"/>
      <c r="L41" s="77"/>
    </row>
    <row r="42" spans="1:12" x14ac:dyDescent="0.25">
      <c r="B42" s="77"/>
      <c r="C42" s="77"/>
      <c r="D42" s="77"/>
      <c r="E42" s="77"/>
      <c r="F42" s="77"/>
      <c r="G42" s="77"/>
      <c r="H42" s="77"/>
      <c r="I42" s="77"/>
      <c r="J42" s="77"/>
      <c r="K42" s="77"/>
      <c r="L42" s="77"/>
    </row>
    <row r="43" spans="1:12" x14ac:dyDescent="0.25">
      <c r="B43" s="77"/>
      <c r="C43" s="77"/>
      <c r="D43" s="77"/>
      <c r="E43" s="77"/>
      <c r="F43" s="77"/>
      <c r="G43" s="77"/>
      <c r="H43" s="77"/>
      <c r="I43" s="77"/>
      <c r="J43" s="77"/>
      <c r="K43" s="77"/>
      <c r="L43" s="77"/>
    </row>
  </sheetData>
  <mergeCells count="2">
    <mergeCell ref="B40:L43"/>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sqref="A1:F1"/>
    </sheetView>
  </sheetViews>
  <sheetFormatPr defaultRowHeight="15" x14ac:dyDescent="0.25"/>
  <cols>
    <col min="1" max="1" width="5.7109375" bestFit="1" customWidth="1"/>
    <col min="2" max="2" width="18.5703125" bestFit="1" customWidth="1"/>
    <col min="3" max="4" width="19.28515625" bestFit="1" customWidth="1"/>
    <col min="5" max="5" width="11.42578125" bestFit="1" customWidth="1"/>
    <col min="6" max="6" width="12.28515625" customWidth="1"/>
    <col min="7" max="7" width="11.140625" bestFit="1" customWidth="1"/>
  </cols>
  <sheetData>
    <row r="1" spans="1:9" x14ac:dyDescent="0.25">
      <c r="A1" s="73" t="s">
        <v>167</v>
      </c>
      <c r="B1" s="73"/>
      <c r="C1" s="73"/>
      <c r="D1" s="73"/>
      <c r="E1" s="73"/>
      <c r="F1" s="73"/>
    </row>
    <row r="4" spans="1:9" x14ac:dyDescent="0.25">
      <c r="A4" s="32" t="s">
        <v>15</v>
      </c>
      <c r="B4" s="32" t="s">
        <v>102</v>
      </c>
      <c r="C4" s="33" t="s">
        <v>96</v>
      </c>
      <c r="D4" s="33" t="s">
        <v>97</v>
      </c>
      <c r="E4" s="33" t="s">
        <v>98</v>
      </c>
      <c r="F4" s="33" t="s">
        <v>99</v>
      </c>
      <c r="G4" s="19"/>
    </row>
    <row r="5" spans="1:9" x14ac:dyDescent="0.25">
      <c r="A5" s="20" t="s">
        <v>86</v>
      </c>
      <c r="B5" s="20" t="s">
        <v>100</v>
      </c>
      <c r="C5" s="19">
        <v>10</v>
      </c>
      <c r="D5" s="19">
        <v>4</v>
      </c>
      <c r="E5" s="19">
        <v>115</v>
      </c>
      <c r="F5" s="19">
        <v>18</v>
      </c>
      <c r="G5" s="19"/>
    </row>
    <row r="6" spans="1:9" x14ac:dyDescent="0.25">
      <c r="A6" s="20" t="s">
        <v>87</v>
      </c>
      <c r="B6" s="20" t="s">
        <v>100</v>
      </c>
      <c r="C6" s="19">
        <v>13</v>
      </c>
      <c r="D6" s="19">
        <v>11</v>
      </c>
      <c r="E6" s="19">
        <v>114</v>
      </c>
      <c r="F6" s="19">
        <v>31</v>
      </c>
      <c r="G6" s="19"/>
    </row>
    <row r="7" spans="1:9" x14ac:dyDescent="0.25">
      <c r="A7" s="20" t="s">
        <v>88</v>
      </c>
      <c r="B7" s="20" t="s">
        <v>100</v>
      </c>
      <c r="C7" s="19">
        <v>23</v>
      </c>
      <c r="D7" s="19">
        <v>13</v>
      </c>
      <c r="E7" s="19">
        <v>122</v>
      </c>
      <c r="F7" s="19">
        <v>31</v>
      </c>
      <c r="G7" s="19"/>
      <c r="I7" s="17"/>
    </row>
    <row r="8" spans="1:9" x14ac:dyDescent="0.25">
      <c r="A8" s="20" t="s">
        <v>19</v>
      </c>
      <c r="B8" s="20" t="s">
        <v>100</v>
      </c>
      <c r="C8" s="19">
        <v>33</v>
      </c>
      <c r="D8" s="19">
        <v>12</v>
      </c>
      <c r="E8" s="19">
        <v>145</v>
      </c>
      <c r="F8" s="19">
        <v>27</v>
      </c>
      <c r="G8" s="19"/>
      <c r="I8" s="17"/>
    </row>
    <row r="9" spans="1:9" x14ac:dyDescent="0.25">
      <c r="A9" s="20" t="s">
        <v>89</v>
      </c>
      <c r="B9" s="20" t="s">
        <v>100</v>
      </c>
      <c r="C9" s="19">
        <v>49</v>
      </c>
      <c r="D9" s="19">
        <v>27</v>
      </c>
      <c r="E9" s="19">
        <v>123</v>
      </c>
      <c r="F9" s="19">
        <v>23</v>
      </c>
      <c r="G9" s="19"/>
      <c r="I9" s="17"/>
    </row>
    <row r="10" spans="1:9" x14ac:dyDescent="0.25">
      <c r="A10" s="20" t="s">
        <v>33</v>
      </c>
      <c r="B10" s="20" t="s">
        <v>100</v>
      </c>
      <c r="C10" s="19">
        <v>68</v>
      </c>
      <c r="D10" s="19">
        <v>11</v>
      </c>
      <c r="E10" s="19">
        <v>83</v>
      </c>
      <c r="F10" s="19">
        <v>22</v>
      </c>
      <c r="G10" s="19"/>
      <c r="I10" s="17"/>
    </row>
    <row r="11" spans="1:9" x14ac:dyDescent="0.25">
      <c r="A11" s="20" t="s">
        <v>20</v>
      </c>
      <c r="B11" s="20" t="s">
        <v>100</v>
      </c>
      <c r="C11" s="19">
        <v>97</v>
      </c>
      <c r="D11" s="19">
        <v>15</v>
      </c>
      <c r="E11" s="19">
        <v>115</v>
      </c>
      <c r="F11" s="19">
        <v>20</v>
      </c>
      <c r="G11" s="19"/>
      <c r="I11" s="17"/>
    </row>
    <row r="12" spans="1:9" x14ac:dyDescent="0.25">
      <c r="A12" s="20" t="s">
        <v>35</v>
      </c>
      <c r="B12" s="20" t="s">
        <v>100</v>
      </c>
      <c r="C12" s="19">
        <v>96</v>
      </c>
      <c r="D12" s="19">
        <v>22</v>
      </c>
      <c r="E12" s="19">
        <v>106</v>
      </c>
      <c r="F12" s="19">
        <v>21</v>
      </c>
      <c r="G12" s="19"/>
      <c r="I12" s="17"/>
    </row>
    <row r="13" spans="1:9" x14ac:dyDescent="0.25">
      <c r="A13" s="20" t="s">
        <v>34</v>
      </c>
      <c r="B13" s="20" t="s">
        <v>100</v>
      </c>
      <c r="C13" s="19">
        <v>99</v>
      </c>
      <c r="D13" s="19">
        <v>19</v>
      </c>
      <c r="E13" s="19">
        <v>123</v>
      </c>
      <c r="F13" s="19">
        <v>21</v>
      </c>
      <c r="G13" s="19"/>
      <c r="I13" s="17"/>
    </row>
    <row r="14" spans="1:9" x14ac:dyDescent="0.25">
      <c r="A14" s="20" t="s">
        <v>21</v>
      </c>
      <c r="B14" s="20" t="s">
        <v>100</v>
      </c>
      <c r="C14" s="19">
        <v>162</v>
      </c>
      <c r="D14" s="19">
        <v>31</v>
      </c>
      <c r="E14" s="19">
        <v>97</v>
      </c>
      <c r="F14" s="19">
        <v>18</v>
      </c>
      <c r="G14" s="19"/>
      <c r="I14" s="17"/>
    </row>
    <row r="15" spans="1:9" x14ac:dyDescent="0.25">
      <c r="A15" s="20" t="s">
        <v>36</v>
      </c>
      <c r="B15" s="20" t="s">
        <v>100</v>
      </c>
      <c r="C15" s="19">
        <v>167</v>
      </c>
      <c r="D15" s="19">
        <v>21</v>
      </c>
      <c r="E15" s="19">
        <v>145</v>
      </c>
      <c r="F15" s="19">
        <v>17</v>
      </c>
      <c r="G15" s="19"/>
      <c r="I15" s="17"/>
    </row>
    <row r="16" spans="1:9" x14ac:dyDescent="0.25">
      <c r="A16" s="20" t="s">
        <v>37</v>
      </c>
      <c r="B16" s="20" t="s">
        <v>100</v>
      </c>
      <c r="C16" s="19">
        <v>205</v>
      </c>
      <c r="D16" s="19">
        <v>23</v>
      </c>
      <c r="E16" s="19">
        <v>135</v>
      </c>
      <c r="F16" s="19">
        <v>23</v>
      </c>
      <c r="G16" s="19"/>
      <c r="I16" s="17"/>
    </row>
    <row r="17" spans="1:9" x14ac:dyDescent="0.25">
      <c r="A17" s="20" t="s">
        <v>22</v>
      </c>
      <c r="B17" s="20" t="s">
        <v>100</v>
      </c>
      <c r="C17" s="19">
        <v>164</v>
      </c>
      <c r="D17" s="19">
        <v>23</v>
      </c>
      <c r="E17" s="19">
        <v>130</v>
      </c>
      <c r="F17" s="19">
        <v>24</v>
      </c>
      <c r="G17" s="19"/>
      <c r="I17" s="17"/>
    </row>
    <row r="18" spans="1:9" x14ac:dyDescent="0.25">
      <c r="A18" s="21" t="s">
        <v>38</v>
      </c>
      <c r="B18" s="20" t="s">
        <v>100</v>
      </c>
      <c r="C18" s="19">
        <v>182</v>
      </c>
      <c r="D18" s="19">
        <v>17</v>
      </c>
      <c r="E18" s="19">
        <v>132</v>
      </c>
      <c r="F18" s="19">
        <v>26</v>
      </c>
      <c r="G18" s="19"/>
      <c r="I18" s="17"/>
    </row>
    <row r="19" spans="1:9" x14ac:dyDescent="0.25">
      <c r="A19" s="21" t="s">
        <v>39</v>
      </c>
      <c r="B19" s="20" t="s">
        <v>100</v>
      </c>
      <c r="C19" s="19">
        <v>177</v>
      </c>
      <c r="D19" s="19">
        <v>16</v>
      </c>
      <c r="E19" s="19">
        <v>111</v>
      </c>
      <c r="F19" s="19">
        <v>24</v>
      </c>
      <c r="G19" s="19"/>
      <c r="I19" s="17"/>
    </row>
    <row r="20" spans="1:9" x14ac:dyDescent="0.25">
      <c r="A20" s="21" t="s">
        <v>23</v>
      </c>
      <c r="B20" s="20" t="s">
        <v>100</v>
      </c>
      <c r="C20" s="19">
        <v>225</v>
      </c>
      <c r="D20" s="19">
        <v>32</v>
      </c>
      <c r="E20" s="19">
        <v>103</v>
      </c>
      <c r="F20" s="19">
        <v>18</v>
      </c>
      <c r="G20" s="19"/>
      <c r="I20" s="17"/>
    </row>
    <row r="21" spans="1:9" x14ac:dyDescent="0.25">
      <c r="A21" s="21" t="s">
        <v>40</v>
      </c>
      <c r="B21" s="20" t="s">
        <v>100</v>
      </c>
      <c r="C21" s="19">
        <v>240</v>
      </c>
      <c r="D21" s="19">
        <v>27</v>
      </c>
      <c r="E21" s="19">
        <v>135</v>
      </c>
      <c r="F21" s="19">
        <v>31</v>
      </c>
      <c r="G21" s="19"/>
      <c r="I21" s="18"/>
    </row>
    <row r="22" spans="1:9" x14ac:dyDescent="0.25">
      <c r="A22" s="21" t="s">
        <v>41</v>
      </c>
      <c r="B22" s="20" t="s">
        <v>100</v>
      </c>
      <c r="C22" s="19">
        <v>210</v>
      </c>
      <c r="D22" s="19">
        <v>17</v>
      </c>
      <c r="E22" s="19">
        <v>117</v>
      </c>
      <c r="F22" s="19">
        <v>31</v>
      </c>
      <c r="G22" s="19"/>
      <c r="I22" s="18"/>
    </row>
    <row r="23" spans="1:9" x14ac:dyDescent="0.25">
      <c r="A23" s="21" t="s">
        <v>24</v>
      </c>
      <c r="B23" s="20" t="s">
        <v>100</v>
      </c>
      <c r="C23" s="19">
        <v>229</v>
      </c>
      <c r="D23" s="19">
        <v>18</v>
      </c>
      <c r="E23" s="19">
        <v>130</v>
      </c>
      <c r="F23" s="19">
        <v>28</v>
      </c>
      <c r="G23" s="19"/>
      <c r="I23" s="18"/>
    </row>
    <row r="24" spans="1:9" x14ac:dyDescent="0.25">
      <c r="A24" s="21" t="s">
        <v>42</v>
      </c>
      <c r="B24" s="20" t="s">
        <v>100</v>
      </c>
      <c r="C24" s="19">
        <v>201</v>
      </c>
      <c r="D24" s="19">
        <v>22</v>
      </c>
      <c r="E24" s="19">
        <v>126</v>
      </c>
      <c r="F24" s="19">
        <v>35</v>
      </c>
      <c r="G24" s="19"/>
      <c r="I24" s="18"/>
    </row>
    <row r="25" spans="1:9" x14ac:dyDescent="0.25">
      <c r="A25" s="22" t="s">
        <v>43</v>
      </c>
      <c r="B25" s="20" t="s">
        <v>100</v>
      </c>
      <c r="C25">
        <v>244</v>
      </c>
      <c r="D25">
        <v>17</v>
      </c>
      <c r="E25">
        <v>108</v>
      </c>
      <c r="F25">
        <v>23</v>
      </c>
      <c r="I25" s="18"/>
    </row>
    <row r="26" spans="1:9" x14ac:dyDescent="0.25">
      <c r="A26" s="61" t="s">
        <v>25</v>
      </c>
      <c r="B26" s="20" t="s">
        <v>100</v>
      </c>
      <c r="C26">
        <v>252</v>
      </c>
      <c r="D26">
        <v>14</v>
      </c>
      <c r="E26">
        <v>112</v>
      </c>
      <c r="F26">
        <v>23</v>
      </c>
      <c r="I26" s="18"/>
    </row>
    <row r="28" spans="1:9" x14ac:dyDescent="0.25">
      <c r="B28" t="s">
        <v>109</v>
      </c>
    </row>
    <row r="30" spans="1:9" ht="15" customHeight="1" x14ac:dyDescent="0.25">
      <c r="B30" s="76" t="s">
        <v>114</v>
      </c>
      <c r="C30" s="76"/>
      <c r="D30" s="76"/>
      <c r="E30" s="76"/>
    </row>
    <row r="31" spans="1:9" x14ac:dyDescent="0.25">
      <c r="B31" s="76"/>
      <c r="C31" s="76"/>
      <c r="D31" s="76"/>
      <c r="E31" s="76"/>
    </row>
    <row r="32" spans="1:9" x14ac:dyDescent="0.25">
      <c r="B32" s="76"/>
      <c r="C32" s="76"/>
      <c r="D32" s="76"/>
      <c r="E32" s="76"/>
    </row>
    <row r="33" spans="2:5" x14ac:dyDescent="0.25">
      <c r="B33" s="76"/>
      <c r="C33" s="76"/>
      <c r="D33" s="76"/>
      <c r="E33" s="76"/>
    </row>
  </sheetData>
  <mergeCells count="2">
    <mergeCell ref="A1:F1"/>
    <mergeCell ref="B30:E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selection activeCell="A66" sqref="A66"/>
    </sheetView>
  </sheetViews>
  <sheetFormatPr defaultRowHeight="15" x14ac:dyDescent="0.25"/>
  <cols>
    <col min="2" max="2" width="18.5703125" bestFit="1" customWidth="1"/>
    <col min="3" max="4" width="19.28515625" bestFit="1" customWidth="1"/>
    <col min="5" max="5" width="11.42578125" bestFit="1" customWidth="1"/>
    <col min="6" max="6" width="12.28515625" bestFit="1" customWidth="1"/>
  </cols>
  <sheetData>
    <row r="1" spans="1:7" x14ac:dyDescent="0.25">
      <c r="A1" s="73" t="s">
        <v>115</v>
      </c>
      <c r="B1" s="73"/>
      <c r="C1" s="73"/>
      <c r="D1" s="73"/>
      <c r="E1" s="73"/>
      <c r="F1" s="73"/>
      <c r="G1" s="73"/>
    </row>
    <row r="4" spans="1:7" x14ac:dyDescent="0.25">
      <c r="A4" s="24" t="s">
        <v>15</v>
      </c>
      <c r="B4" s="24" t="s">
        <v>102</v>
      </c>
      <c r="C4" s="24" t="s">
        <v>96</v>
      </c>
      <c r="D4" s="24" t="s">
        <v>97</v>
      </c>
      <c r="E4" s="24" t="s">
        <v>98</v>
      </c>
      <c r="F4" s="24" t="s">
        <v>99</v>
      </c>
    </row>
    <row r="5" spans="1:7" x14ac:dyDescent="0.25">
      <c r="A5" s="20" t="s">
        <v>19</v>
      </c>
      <c r="B5" t="s">
        <v>101</v>
      </c>
      <c r="C5">
        <v>19</v>
      </c>
      <c r="D5">
        <v>6.75</v>
      </c>
      <c r="E5">
        <v>48.25</v>
      </c>
      <c r="F5">
        <v>11.75</v>
      </c>
    </row>
    <row r="6" spans="1:7" x14ac:dyDescent="0.25">
      <c r="A6" s="20" t="s">
        <v>89</v>
      </c>
      <c r="B6" t="s">
        <v>101</v>
      </c>
      <c r="C6">
        <v>27.75</v>
      </c>
      <c r="D6">
        <v>11.5</v>
      </c>
      <c r="E6">
        <v>51.5</v>
      </c>
      <c r="F6">
        <v>12.5</v>
      </c>
    </row>
    <row r="7" spans="1:7" x14ac:dyDescent="0.25">
      <c r="A7" s="20" t="s">
        <v>33</v>
      </c>
      <c r="B7" t="s">
        <v>101</v>
      </c>
      <c r="C7">
        <v>40.75</v>
      </c>
      <c r="D7">
        <v>12.25</v>
      </c>
      <c r="E7">
        <v>48.25</v>
      </c>
      <c r="F7">
        <v>11.25</v>
      </c>
    </row>
    <row r="8" spans="1:7" x14ac:dyDescent="0.25">
      <c r="A8" s="20" t="s">
        <v>20</v>
      </c>
      <c r="B8" t="s">
        <v>101</v>
      </c>
      <c r="C8">
        <v>57.25</v>
      </c>
      <c r="D8">
        <v>12.25</v>
      </c>
      <c r="E8">
        <v>46.5</v>
      </c>
      <c r="F8">
        <v>10.5</v>
      </c>
    </row>
    <row r="9" spans="1:7" x14ac:dyDescent="0.25">
      <c r="A9" s="20" t="s">
        <v>35</v>
      </c>
      <c r="B9" t="s">
        <v>101</v>
      </c>
      <c r="C9">
        <v>70.5</v>
      </c>
      <c r="D9">
        <v>15.5</v>
      </c>
      <c r="E9">
        <v>42.25</v>
      </c>
      <c r="F9">
        <v>10</v>
      </c>
    </row>
    <row r="10" spans="1:7" x14ac:dyDescent="0.25">
      <c r="A10" s="20" t="s">
        <v>34</v>
      </c>
      <c r="B10" t="s">
        <v>101</v>
      </c>
      <c r="C10">
        <v>82.5</v>
      </c>
      <c r="D10">
        <v>13.5</v>
      </c>
      <c r="E10">
        <v>41.5</v>
      </c>
      <c r="F10">
        <v>11</v>
      </c>
    </row>
    <row r="11" spans="1:7" x14ac:dyDescent="0.25">
      <c r="A11" s="20" t="s">
        <v>21</v>
      </c>
      <c r="B11" t="s">
        <v>101</v>
      </c>
      <c r="C11">
        <v>103</v>
      </c>
      <c r="D11">
        <v>18</v>
      </c>
      <c r="E11">
        <v>47.5</v>
      </c>
      <c r="F11">
        <v>11.25</v>
      </c>
    </row>
    <row r="12" spans="1:7" x14ac:dyDescent="0.25">
      <c r="A12" s="20" t="s">
        <v>36</v>
      </c>
      <c r="B12" t="s">
        <v>101</v>
      </c>
      <c r="C12">
        <v>120.5</v>
      </c>
      <c r="D12">
        <v>20</v>
      </c>
      <c r="E12">
        <v>49.75</v>
      </c>
      <c r="F12">
        <v>10.25</v>
      </c>
    </row>
    <row r="13" spans="1:7" x14ac:dyDescent="0.25">
      <c r="A13" s="20" t="s">
        <v>37</v>
      </c>
      <c r="B13" t="s">
        <v>101</v>
      </c>
      <c r="C13">
        <v>145.5</v>
      </c>
      <c r="D13">
        <v>18.75</v>
      </c>
      <c r="E13">
        <v>53.5</v>
      </c>
      <c r="F13">
        <v>10.75</v>
      </c>
    </row>
    <row r="14" spans="1:7" x14ac:dyDescent="0.25">
      <c r="A14" s="20" t="s">
        <v>22</v>
      </c>
      <c r="B14" t="s">
        <v>101</v>
      </c>
      <c r="C14">
        <v>160.75</v>
      </c>
      <c r="D14">
        <v>19.25</v>
      </c>
      <c r="E14">
        <v>53.5</v>
      </c>
      <c r="F14">
        <v>11.75</v>
      </c>
    </row>
    <row r="15" spans="1:7" x14ac:dyDescent="0.25">
      <c r="A15" s="21" t="s">
        <v>38</v>
      </c>
      <c r="B15" t="s">
        <v>101</v>
      </c>
      <c r="C15">
        <v>163</v>
      </c>
      <c r="D15">
        <v>16</v>
      </c>
      <c r="E15">
        <v>53</v>
      </c>
      <c r="F15">
        <v>11.25</v>
      </c>
    </row>
    <row r="16" spans="1:7" x14ac:dyDescent="0.25">
      <c r="A16" s="21" t="s">
        <v>39</v>
      </c>
      <c r="B16" t="s">
        <v>101</v>
      </c>
      <c r="C16">
        <v>164</v>
      </c>
      <c r="D16">
        <v>14</v>
      </c>
      <c r="E16">
        <v>49.75</v>
      </c>
      <c r="F16">
        <v>13</v>
      </c>
    </row>
    <row r="17" spans="1:6" x14ac:dyDescent="0.25">
      <c r="A17" s="21" t="s">
        <v>23</v>
      </c>
      <c r="B17" t="s">
        <v>101</v>
      </c>
      <c r="C17">
        <v>172.5</v>
      </c>
      <c r="D17">
        <v>16.75</v>
      </c>
      <c r="E17">
        <v>45</v>
      </c>
      <c r="F17">
        <v>12.75</v>
      </c>
    </row>
    <row r="18" spans="1:6" x14ac:dyDescent="0.25">
      <c r="A18" s="21" t="s">
        <v>40</v>
      </c>
      <c r="B18" t="s">
        <v>101</v>
      </c>
      <c r="C18">
        <v>190.75</v>
      </c>
      <c r="D18">
        <v>19.25</v>
      </c>
      <c r="E18">
        <v>44.25</v>
      </c>
      <c r="F18">
        <v>12.25</v>
      </c>
    </row>
    <row r="19" spans="1:6" x14ac:dyDescent="0.25">
      <c r="A19" s="21" t="s">
        <v>41</v>
      </c>
      <c r="B19" t="s">
        <v>101</v>
      </c>
      <c r="C19">
        <v>200.5</v>
      </c>
      <c r="D19">
        <v>19.25</v>
      </c>
      <c r="E19">
        <v>43.25</v>
      </c>
      <c r="F19">
        <v>13.5</v>
      </c>
    </row>
    <row r="20" spans="1:6" x14ac:dyDescent="0.25">
      <c r="A20" s="21" t="s">
        <v>24</v>
      </c>
      <c r="B20" t="s">
        <v>101</v>
      </c>
      <c r="C20">
        <v>215</v>
      </c>
      <c r="D20">
        <v>20.75</v>
      </c>
      <c r="E20">
        <v>49</v>
      </c>
      <c r="F20">
        <v>12.75</v>
      </c>
    </row>
    <row r="21" spans="1:6" x14ac:dyDescent="0.25">
      <c r="A21" s="21" t="s">
        <v>42</v>
      </c>
      <c r="B21" t="s">
        <v>101</v>
      </c>
      <c r="C21">
        <v>208</v>
      </c>
      <c r="D21">
        <v>18.75</v>
      </c>
      <c r="E21">
        <v>52</v>
      </c>
      <c r="F21">
        <v>14.25</v>
      </c>
    </row>
    <row r="22" spans="1:6" x14ac:dyDescent="0.25">
      <c r="A22" s="22" t="s">
        <v>43</v>
      </c>
      <c r="B22" t="s">
        <v>101</v>
      </c>
      <c r="C22">
        <v>208.5</v>
      </c>
      <c r="D22">
        <v>14.5</v>
      </c>
      <c r="E22">
        <v>51</v>
      </c>
      <c r="F22">
        <v>12.5</v>
      </c>
    </row>
    <row r="23" spans="1:6" x14ac:dyDescent="0.25">
      <c r="A23" s="22"/>
      <c r="C23">
        <v>218</v>
      </c>
      <c r="D23">
        <v>13.5</v>
      </c>
      <c r="E23">
        <v>50.75</v>
      </c>
      <c r="F23">
        <v>12</v>
      </c>
    </row>
    <row r="25" spans="1:6" x14ac:dyDescent="0.25">
      <c r="A25" s="24"/>
      <c r="B25" s="24"/>
      <c r="C25" s="24" t="s">
        <v>96</v>
      </c>
      <c r="D25" s="24" t="s">
        <v>97</v>
      </c>
      <c r="E25" s="24" t="s">
        <v>98</v>
      </c>
      <c r="F25" s="24" t="s">
        <v>99</v>
      </c>
    </row>
    <row r="26" spans="1:6" x14ac:dyDescent="0.25">
      <c r="A26" s="20" t="s">
        <v>19</v>
      </c>
      <c r="B26" t="s">
        <v>30</v>
      </c>
      <c r="C26" t="e">
        <v>#N/A</v>
      </c>
      <c r="D26">
        <v>2.75</v>
      </c>
      <c r="E26">
        <v>28.75</v>
      </c>
      <c r="F26">
        <v>1.25</v>
      </c>
    </row>
    <row r="27" spans="1:6" x14ac:dyDescent="0.25">
      <c r="A27" s="20" t="s">
        <v>89</v>
      </c>
      <c r="B27" t="s">
        <v>30</v>
      </c>
      <c r="C27" t="e">
        <v>#N/A</v>
      </c>
      <c r="D27">
        <v>4</v>
      </c>
      <c r="E27">
        <v>31.25</v>
      </c>
      <c r="F27">
        <v>1.75</v>
      </c>
    </row>
    <row r="28" spans="1:6" x14ac:dyDescent="0.25">
      <c r="A28" s="20" t="s">
        <v>33</v>
      </c>
      <c r="B28" t="s">
        <v>30</v>
      </c>
      <c r="C28" t="e">
        <v>#N/A</v>
      </c>
      <c r="D28">
        <v>3.25</v>
      </c>
      <c r="E28">
        <v>31.25</v>
      </c>
      <c r="F28">
        <v>1.25</v>
      </c>
    </row>
    <row r="29" spans="1:6" x14ac:dyDescent="0.25">
      <c r="A29" s="20" t="s">
        <v>20</v>
      </c>
      <c r="B29" t="s">
        <v>30</v>
      </c>
      <c r="C29">
        <v>2</v>
      </c>
      <c r="D29">
        <v>3.75</v>
      </c>
      <c r="E29">
        <v>29.5</v>
      </c>
      <c r="F29">
        <v>1</v>
      </c>
    </row>
    <row r="30" spans="1:6" x14ac:dyDescent="0.25">
      <c r="A30" s="20" t="s">
        <v>35</v>
      </c>
      <c r="B30" t="s">
        <v>30</v>
      </c>
      <c r="C30">
        <v>4</v>
      </c>
      <c r="D30">
        <v>3</v>
      </c>
      <c r="E30">
        <v>25.75</v>
      </c>
      <c r="F30">
        <v>1.25</v>
      </c>
    </row>
    <row r="31" spans="1:6" x14ac:dyDescent="0.25">
      <c r="A31" s="20" t="s">
        <v>34</v>
      </c>
      <c r="B31" t="s">
        <v>30</v>
      </c>
      <c r="C31">
        <v>5.25</v>
      </c>
      <c r="D31">
        <v>2.75</v>
      </c>
      <c r="E31">
        <v>22.75</v>
      </c>
      <c r="F31" t="e">
        <v>#N/A</v>
      </c>
    </row>
    <row r="32" spans="1:6" x14ac:dyDescent="0.25">
      <c r="A32" s="20" t="s">
        <v>21</v>
      </c>
      <c r="B32" t="s">
        <v>30</v>
      </c>
      <c r="C32">
        <v>7.25</v>
      </c>
      <c r="D32">
        <v>3</v>
      </c>
      <c r="E32">
        <v>23.5</v>
      </c>
      <c r="F32">
        <v>1</v>
      </c>
    </row>
    <row r="33" spans="1:6" x14ac:dyDescent="0.25">
      <c r="A33" s="20" t="s">
        <v>36</v>
      </c>
      <c r="B33" t="s">
        <v>30</v>
      </c>
      <c r="C33">
        <v>6.75</v>
      </c>
      <c r="D33">
        <v>2.5</v>
      </c>
      <c r="E33">
        <v>25</v>
      </c>
      <c r="F33">
        <v>1.5</v>
      </c>
    </row>
    <row r="34" spans="1:6" x14ac:dyDescent="0.25">
      <c r="A34" s="20" t="s">
        <v>37</v>
      </c>
      <c r="B34" t="s">
        <v>30</v>
      </c>
      <c r="C34">
        <v>7.25</v>
      </c>
      <c r="D34">
        <v>3.5</v>
      </c>
      <c r="E34">
        <v>26.5</v>
      </c>
      <c r="F34">
        <v>1.75</v>
      </c>
    </row>
    <row r="35" spans="1:6" x14ac:dyDescent="0.25">
      <c r="A35" s="20" t="s">
        <v>22</v>
      </c>
      <c r="B35" t="s">
        <v>30</v>
      </c>
      <c r="C35">
        <v>7.25</v>
      </c>
      <c r="D35">
        <v>3.75</v>
      </c>
      <c r="E35">
        <v>28.5</v>
      </c>
      <c r="F35">
        <v>1.75</v>
      </c>
    </row>
    <row r="36" spans="1:6" x14ac:dyDescent="0.25">
      <c r="A36" s="21" t="s">
        <v>38</v>
      </c>
      <c r="B36" t="s">
        <v>30</v>
      </c>
      <c r="C36">
        <v>5.75</v>
      </c>
      <c r="D36">
        <v>3.5</v>
      </c>
      <c r="E36">
        <v>31.25</v>
      </c>
      <c r="F36">
        <v>2.5</v>
      </c>
    </row>
    <row r="37" spans="1:6" x14ac:dyDescent="0.25">
      <c r="A37" s="21" t="s">
        <v>39</v>
      </c>
      <c r="B37" t="s">
        <v>30</v>
      </c>
      <c r="C37">
        <v>7</v>
      </c>
      <c r="D37">
        <v>4.25</v>
      </c>
      <c r="E37">
        <v>31.5</v>
      </c>
      <c r="F37">
        <v>2.25</v>
      </c>
    </row>
    <row r="38" spans="1:6" x14ac:dyDescent="0.25">
      <c r="A38" s="21" t="s">
        <v>23</v>
      </c>
      <c r="B38" t="s">
        <v>30</v>
      </c>
      <c r="C38">
        <v>5.25</v>
      </c>
      <c r="D38">
        <v>4</v>
      </c>
      <c r="E38">
        <v>30.25</v>
      </c>
      <c r="F38">
        <v>1.75</v>
      </c>
    </row>
    <row r="39" spans="1:6" x14ac:dyDescent="0.25">
      <c r="A39" s="21" t="s">
        <v>40</v>
      </c>
      <c r="B39" t="s">
        <v>30</v>
      </c>
      <c r="C39">
        <v>6</v>
      </c>
      <c r="D39">
        <v>3</v>
      </c>
      <c r="E39">
        <v>32.5</v>
      </c>
      <c r="F39">
        <v>2</v>
      </c>
    </row>
    <row r="40" spans="1:6" x14ac:dyDescent="0.25">
      <c r="A40" s="21" t="s">
        <v>41</v>
      </c>
      <c r="B40" t="s">
        <v>30</v>
      </c>
      <c r="C40">
        <v>7.25</v>
      </c>
      <c r="D40">
        <v>2.75</v>
      </c>
      <c r="E40">
        <v>30</v>
      </c>
      <c r="F40">
        <v>1.5</v>
      </c>
    </row>
    <row r="41" spans="1:6" x14ac:dyDescent="0.25">
      <c r="A41" s="21" t="s">
        <v>24</v>
      </c>
      <c r="B41" t="s">
        <v>30</v>
      </c>
      <c r="C41">
        <v>5.5</v>
      </c>
      <c r="D41">
        <v>1.75</v>
      </c>
      <c r="E41">
        <v>29.75</v>
      </c>
      <c r="F41">
        <v>2</v>
      </c>
    </row>
    <row r="42" spans="1:6" x14ac:dyDescent="0.25">
      <c r="A42" s="21" t="s">
        <v>42</v>
      </c>
      <c r="B42" t="s">
        <v>30</v>
      </c>
      <c r="C42">
        <v>6</v>
      </c>
      <c r="D42">
        <v>1.5</v>
      </c>
      <c r="E42">
        <v>30</v>
      </c>
      <c r="F42">
        <v>3</v>
      </c>
    </row>
    <row r="43" spans="1:6" x14ac:dyDescent="0.25">
      <c r="A43" s="22" t="s">
        <v>43</v>
      </c>
      <c r="B43" t="s">
        <v>30</v>
      </c>
      <c r="C43">
        <v>6</v>
      </c>
      <c r="D43">
        <v>2.25</v>
      </c>
      <c r="E43">
        <v>26.5</v>
      </c>
      <c r="F43">
        <v>3</v>
      </c>
    </row>
    <row r="44" spans="1:6" x14ac:dyDescent="0.25">
      <c r="A44" s="62" t="s">
        <v>25</v>
      </c>
      <c r="B44" t="s">
        <v>30</v>
      </c>
      <c r="C44">
        <v>7.25</v>
      </c>
      <c r="D44">
        <v>2</v>
      </c>
      <c r="E44">
        <v>27.5</v>
      </c>
      <c r="F44">
        <v>2.5</v>
      </c>
    </row>
    <row r="46" spans="1:6" x14ac:dyDescent="0.25">
      <c r="A46" s="24"/>
      <c r="B46" s="24"/>
      <c r="C46" s="24"/>
      <c r="D46" s="24"/>
      <c r="E46" s="24" t="s">
        <v>98</v>
      </c>
      <c r="F46" s="24" t="s">
        <v>99</v>
      </c>
    </row>
    <row r="47" spans="1:6" x14ac:dyDescent="0.25">
      <c r="A47" s="20" t="s">
        <v>19</v>
      </c>
      <c r="B47" t="s">
        <v>26</v>
      </c>
      <c r="E47">
        <v>46.5</v>
      </c>
      <c r="F47">
        <v>13.5</v>
      </c>
    </row>
    <row r="48" spans="1:6" x14ac:dyDescent="0.25">
      <c r="A48" s="20" t="s">
        <v>89</v>
      </c>
      <c r="B48" t="s">
        <v>26</v>
      </c>
      <c r="E48">
        <v>42.75</v>
      </c>
      <c r="F48">
        <v>13.25</v>
      </c>
    </row>
    <row r="49" spans="1:6" x14ac:dyDescent="0.25">
      <c r="A49" s="20" t="s">
        <v>33</v>
      </c>
      <c r="B49" t="s">
        <v>26</v>
      </c>
      <c r="E49">
        <v>38.5</v>
      </c>
      <c r="F49">
        <v>12.75</v>
      </c>
    </row>
    <row r="50" spans="1:6" x14ac:dyDescent="0.25">
      <c r="A50" s="20" t="s">
        <v>20</v>
      </c>
      <c r="B50" t="s">
        <v>26</v>
      </c>
      <c r="E50">
        <v>40.25</v>
      </c>
      <c r="F50">
        <v>10.75</v>
      </c>
    </row>
    <row r="51" spans="1:6" x14ac:dyDescent="0.25">
      <c r="A51" s="20" t="s">
        <v>35</v>
      </c>
      <c r="B51" t="s">
        <v>26</v>
      </c>
      <c r="E51">
        <v>38.25</v>
      </c>
      <c r="F51">
        <v>9.5</v>
      </c>
    </row>
    <row r="52" spans="1:6" x14ac:dyDescent="0.25">
      <c r="A52" s="20" t="s">
        <v>34</v>
      </c>
      <c r="B52" t="s">
        <v>26</v>
      </c>
      <c r="E52">
        <v>41.75</v>
      </c>
      <c r="F52">
        <v>8.75</v>
      </c>
    </row>
    <row r="53" spans="1:6" x14ac:dyDescent="0.25">
      <c r="A53" s="20" t="s">
        <v>21</v>
      </c>
      <c r="B53" t="s">
        <v>26</v>
      </c>
      <c r="E53">
        <v>38.25</v>
      </c>
      <c r="F53">
        <v>7.5</v>
      </c>
    </row>
    <row r="54" spans="1:6" x14ac:dyDescent="0.25">
      <c r="A54" s="20" t="s">
        <v>36</v>
      </c>
      <c r="B54" t="s">
        <v>26</v>
      </c>
      <c r="E54">
        <v>42</v>
      </c>
      <c r="F54">
        <v>7</v>
      </c>
    </row>
    <row r="55" spans="1:6" x14ac:dyDescent="0.25">
      <c r="A55" s="20" t="s">
        <v>37</v>
      </c>
      <c r="B55" t="s">
        <v>26</v>
      </c>
      <c r="E55">
        <v>44.25</v>
      </c>
      <c r="F55">
        <v>6.75</v>
      </c>
    </row>
    <row r="56" spans="1:6" x14ac:dyDescent="0.25">
      <c r="A56" s="20" t="s">
        <v>22</v>
      </c>
      <c r="B56" t="s">
        <v>26</v>
      </c>
      <c r="E56">
        <v>44.25</v>
      </c>
      <c r="F56">
        <v>6.5</v>
      </c>
    </row>
    <row r="57" spans="1:6" x14ac:dyDescent="0.25">
      <c r="A57" s="21" t="s">
        <v>38</v>
      </c>
      <c r="B57" t="s">
        <v>26</v>
      </c>
      <c r="E57">
        <v>50.75</v>
      </c>
      <c r="F57">
        <v>7</v>
      </c>
    </row>
    <row r="58" spans="1:6" x14ac:dyDescent="0.25">
      <c r="A58" s="21" t="s">
        <v>39</v>
      </c>
      <c r="B58" t="s">
        <v>26</v>
      </c>
      <c r="E58">
        <v>44.75</v>
      </c>
      <c r="F58">
        <v>7.75</v>
      </c>
    </row>
    <row r="59" spans="1:6" x14ac:dyDescent="0.25">
      <c r="A59" s="21" t="s">
        <v>23</v>
      </c>
      <c r="B59" t="s">
        <v>26</v>
      </c>
      <c r="E59">
        <v>42.75</v>
      </c>
      <c r="F59">
        <v>7.25</v>
      </c>
    </row>
    <row r="60" spans="1:6" x14ac:dyDescent="0.25">
      <c r="A60" s="21" t="s">
        <v>40</v>
      </c>
      <c r="B60" t="s">
        <v>26</v>
      </c>
      <c r="E60">
        <v>42.5</v>
      </c>
      <c r="F60">
        <v>9.25</v>
      </c>
    </row>
    <row r="61" spans="1:6" x14ac:dyDescent="0.25">
      <c r="A61" s="21" t="s">
        <v>41</v>
      </c>
      <c r="B61" t="s">
        <v>26</v>
      </c>
      <c r="E61">
        <v>42.5</v>
      </c>
      <c r="F61">
        <v>11</v>
      </c>
    </row>
    <row r="62" spans="1:6" x14ac:dyDescent="0.25">
      <c r="A62" s="21" t="s">
        <v>24</v>
      </c>
      <c r="B62" t="s">
        <v>26</v>
      </c>
      <c r="E62">
        <v>41.75</v>
      </c>
      <c r="F62">
        <v>12</v>
      </c>
    </row>
    <row r="63" spans="1:6" x14ac:dyDescent="0.25">
      <c r="A63" s="21" t="s">
        <v>42</v>
      </c>
      <c r="B63" t="s">
        <v>26</v>
      </c>
      <c r="E63">
        <v>43.5</v>
      </c>
      <c r="F63">
        <v>13.25</v>
      </c>
    </row>
    <row r="64" spans="1:6" x14ac:dyDescent="0.25">
      <c r="A64" s="22" t="s">
        <v>43</v>
      </c>
      <c r="B64" t="s">
        <v>26</v>
      </c>
      <c r="E64">
        <v>41.25</v>
      </c>
      <c r="F64">
        <v>12.75</v>
      </c>
    </row>
    <row r="65" spans="1:6" x14ac:dyDescent="0.25">
      <c r="A65" s="20" t="s">
        <v>25</v>
      </c>
      <c r="B65" t="s">
        <v>26</v>
      </c>
      <c r="E65">
        <v>38.5</v>
      </c>
      <c r="F65">
        <v>11.5</v>
      </c>
    </row>
    <row r="67" spans="1:6" x14ac:dyDescent="0.25">
      <c r="B67" t="s">
        <v>109</v>
      </c>
    </row>
    <row r="69" spans="1:6" ht="15" customHeight="1" x14ac:dyDescent="0.25">
      <c r="B69" s="76" t="s">
        <v>114</v>
      </c>
      <c r="C69" s="76"/>
      <c r="D69" s="76"/>
      <c r="E69" s="76"/>
    </row>
    <row r="70" spans="1:6" x14ac:dyDescent="0.25">
      <c r="B70" s="76"/>
      <c r="C70" s="76"/>
      <c r="D70" s="76"/>
      <c r="E70" s="76"/>
    </row>
    <row r="71" spans="1:6" x14ac:dyDescent="0.25">
      <c r="B71" s="76"/>
      <c r="C71" s="76"/>
      <c r="D71" s="76"/>
      <c r="E71" s="76"/>
    </row>
    <row r="72" spans="1:6" x14ac:dyDescent="0.25">
      <c r="B72" s="76"/>
      <c r="C72" s="76"/>
      <c r="D72" s="76"/>
      <c r="E72" s="76"/>
    </row>
    <row r="73" spans="1:6" x14ac:dyDescent="0.25">
      <c r="B73" s="76"/>
      <c r="C73" s="76"/>
      <c r="D73" s="76"/>
      <c r="E73" s="76"/>
    </row>
  </sheetData>
  <mergeCells count="2">
    <mergeCell ref="A1:G1"/>
    <mergeCell ref="B69:E7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C8" sqref="C8"/>
    </sheetView>
  </sheetViews>
  <sheetFormatPr defaultRowHeight="15" x14ac:dyDescent="0.25"/>
  <cols>
    <col min="1" max="1" width="30.5703125" customWidth="1"/>
    <col min="2" max="2" width="17.85546875" customWidth="1"/>
    <col min="3" max="3" width="17.28515625" customWidth="1"/>
    <col min="4" max="4" width="14.42578125" customWidth="1"/>
    <col min="5" max="5" width="13.85546875" customWidth="1"/>
    <col min="6" max="6" width="9.28515625" bestFit="1" customWidth="1"/>
    <col min="7" max="7" width="13.5703125" bestFit="1" customWidth="1"/>
    <col min="8" max="8" width="16.140625" bestFit="1" customWidth="1"/>
    <col min="9" max="9" width="19.140625" bestFit="1" customWidth="1"/>
    <col min="10" max="10" width="12" bestFit="1" customWidth="1"/>
    <col min="11" max="11" width="16.28515625" bestFit="1" customWidth="1"/>
    <col min="12" max="12" width="6" bestFit="1" customWidth="1"/>
  </cols>
  <sheetData>
    <row r="1" spans="1:12" x14ac:dyDescent="0.25">
      <c r="A1" s="73" t="s">
        <v>129</v>
      </c>
      <c r="B1" s="73"/>
      <c r="C1" s="73"/>
      <c r="D1" s="73"/>
      <c r="E1" s="73"/>
      <c r="F1" s="73"/>
      <c r="G1" s="73"/>
      <c r="H1" s="73"/>
      <c r="I1" s="73"/>
      <c r="J1" s="73"/>
      <c r="K1" s="73"/>
      <c r="L1" s="73"/>
    </row>
    <row r="4" spans="1:12" x14ac:dyDescent="0.25">
      <c r="A4" s="23"/>
      <c r="B4" s="74" t="s">
        <v>117</v>
      </c>
      <c r="C4" s="75"/>
      <c r="D4" s="74" t="s">
        <v>118</v>
      </c>
      <c r="E4" s="75"/>
      <c r="F4" s="74" t="s">
        <v>119</v>
      </c>
      <c r="G4" s="75"/>
    </row>
    <row r="5" spans="1:12" x14ac:dyDescent="0.25">
      <c r="A5" s="40" t="s">
        <v>131</v>
      </c>
      <c r="B5" s="41" t="s">
        <v>120</v>
      </c>
      <c r="C5" s="41" t="s">
        <v>121</v>
      </c>
      <c r="D5" s="41" t="s">
        <v>120</v>
      </c>
      <c r="E5" s="41" t="s">
        <v>121</v>
      </c>
      <c r="F5" s="41" t="s">
        <v>120</v>
      </c>
      <c r="G5" s="41" t="s">
        <v>121</v>
      </c>
    </row>
    <row r="6" spans="1:12" x14ac:dyDescent="0.25">
      <c r="A6" s="66" t="s">
        <v>122</v>
      </c>
      <c r="B6" s="67">
        <v>207</v>
      </c>
      <c r="C6" s="67">
        <v>261</v>
      </c>
      <c r="D6" s="67">
        <v>18</v>
      </c>
      <c r="E6" s="67">
        <v>27</v>
      </c>
      <c r="F6" s="67">
        <v>227</v>
      </c>
      <c r="G6" s="67">
        <v>248</v>
      </c>
    </row>
    <row r="7" spans="1:12" x14ac:dyDescent="0.25">
      <c r="A7" s="66" t="s">
        <v>13</v>
      </c>
      <c r="B7" s="67">
        <v>805</v>
      </c>
      <c r="C7" s="67">
        <v>960</v>
      </c>
      <c r="D7" s="67">
        <v>151</v>
      </c>
      <c r="E7" s="67">
        <v>203</v>
      </c>
      <c r="F7" s="67">
        <v>555</v>
      </c>
      <c r="G7" s="67">
        <v>833</v>
      </c>
    </row>
    <row r="8" spans="1:12" x14ac:dyDescent="0.25">
      <c r="A8" s="66" t="s">
        <v>12</v>
      </c>
      <c r="B8" s="67">
        <v>1611</v>
      </c>
      <c r="C8" s="67">
        <v>1652</v>
      </c>
      <c r="D8" s="67">
        <v>158</v>
      </c>
      <c r="E8" s="67">
        <v>124</v>
      </c>
      <c r="F8" s="67">
        <v>1130</v>
      </c>
      <c r="G8" s="67">
        <v>1404</v>
      </c>
    </row>
    <row r="9" spans="1:12" x14ac:dyDescent="0.25">
      <c r="A9" s="66" t="s">
        <v>123</v>
      </c>
      <c r="B9" s="67">
        <v>1704</v>
      </c>
      <c r="C9" s="67">
        <v>1887</v>
      </c>
      <c r="D9" s="67">
        <v>100</v>
      </c>
      <c r="E9" s="67">
        <v>71</v>
      </c>
      <c r="F9" s="67">
        <v>411</v>
      </c>
      <c r="G9" s="67">
        <v>428</v>
      </c>
    </row>
    <row r="10" spans="1:12" x14ac:dyDescent="0.25">
      <c r="A10" s="66" t="s">
        <v>124</v>
      </c>
      <c r="B10" s="67">
        <v>495</v>
      </c>
      <c r="C10" s="67">
        <v>558</v>
      </c>
      <c r="D10" s="67">
        <v>710</v>
      </c>
      <c r="E10" s="67">
        <v>795</v>
      </c>
      <c r="F10" s="67">
        <v>158</v>
      </c>
      <c r="G10" s="67">
        <v>223</v>
      </c>
    </row>
    <row r="11" spans="1:12" ht="15" customHeight="1" x14ac:dyDescent="0.25">
      <c r="A11" s="66" t="s">
        <v>11</v>
      </c>
      <c r="B11" s="67">
        <v>1238</v>
      </c>
      <c r="C11" s="67">
        <v>1544</v>
      </c>
      <c r="D11" s="67">
        <v>4311</v>
      </c>
      <c r="E11" s="67">
        <v>6057</v>
      </c>
      <c r="F11" s="67">
        <v>16</v>
      </c>
      <c r="G11" s="67">
        <v>5</v>
      </c>
    </row>
    <row r="12" spans="1:12" x14ac:dyDescent="0.25">
      <c r="A12" s="66" t="s">
        <v>125</v>
      </c>
      <c r="B12" s="67">
        <v>1171</v>
      </c>
      <c r="C12" s="67">
        <v>1186</v>
      </c>
      <c r="D12" s="67">
        <v>40</v>
      </c>
      <c r="E12" s="67">
        <v>38</v>
      </c>
      <c r="F12" s="67">
        <v>125</v>
      </c>
      <c r="G12" s="67">
        <v>112</v>
      </c>
    </row>
    <row r="13" spans="1:12" x14ac:dyDescent="0.25">
      <c r="A13" s="66" t="s">
        <v>126</v>
      </c>
      <c r="B13" s="67">
        <v>1184</v>
      </c>
      <c r="C13" s="67">
        <v>1381</v>
      </c>
      <c r="D13" s="67">
        <v>53</v>
      </c>
      <c r="E13" s="67">
        <v>52</v>
      </c>
      <c r="F13" s="67">
        <v>152</v>
      </c>
      <c r="G13" s="67">
        <v>220</v>
      </c>
    </row>
    <row r="14" spans="1:12" x14ac:dyDescent="0.25">
      <c r="A14" s="66" t="s">
        <v>127</v>
      </c>
      <c r="B14" s="67">
        <v>1306</v>
      </c>
      <c r="C14" s="67">
        <v>1466</v>
      </c>
      <c r="D14" s="67">
        <v>116</v>
      </c>
      <c r="E14" s="67">
        <v>165</v>
      </c>
      <c r="F14" s="67">
        <v>156</v>
      </c>
      <c r="G14" s="67">
        <v>210</v>
      </c>
    </row>
    <row r="15" spans="1:12" x14ac:dyDescent="0.25">
      <c r="A15" s="66" t="s">
        <v>174</v>
      </c>
      <c r="B15" s="67">
        <v>9721</v>
      </c>
      <c r="C15" s="67">
        <v>10895</v>
      </c>
      <c r="D15" s="67">
        <v>5657</v>
      </c>
      <c r="E15" s="67">
        <v>7532</v>
      </c>
      <c r="F15" s="67">
        <v>2930</v>
      </c>
      <c r="G15" s="67">
        <v>3683</v>
      </c>
    </row>
    <row r="16" spans="1:12" x14ac:dyDescent="0.25">
      <c r="A16" t="s">
        <v>17</v>
      </c>
    </row>
    <row r="17" spans="1:5" ht="79.5" customHeight="1" x14ac:dyDescent="0.25">
      <c r="A17" s="76" t="s">
        <v>128</v>
      </c>
      <c r="B17" s="76"/>
      <c r="C17" s="76"/>
      <c r="D17" s="76"/>
      <c r="E17" s="39"/>
    </row>
  </sheetData>
  <mergeCells count="5">
    <mergeCell ref="A1:L1"/>
    <mergeCell ref="B4:C4"/>
    <mergeCell ref="D4:E4"/>
    <mergeCell ref="F4:G4"/>
    <mergeCell ref="A17:D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sqref="A1:F1"/>
    </sheetView>
  </sheetViews>
  <sheetFormatPr defaultRowHeight="15" x14ac:dyDescent="0.25"/>
  <cols>
    <col min="1" max="1" width="32.5703125" bestFit="1" customWidth="1"/>
    <col min="2" max="2" width="12.42578125" customWidth="1"/>
    <col min="3" max="3" width="12.140625" customWidth="1"/>
    <col min="4" max="4" width="15" customWidth="1"/>
    <col min="5" max="5" width="15.85546875" customWidth="1"/>
    <col min="6" max="6" width="13.140625" customWidth="1"/>
    <col min="7" max="8" width="11.7109375" customWidth="1"/>
    <col min="9" max="9" width="11.28515625" customWidth="1"/>
    <col min="10" max="10" width="12.85546875" customWidth="1"/>
    <col min="11" max="11" width="10.85546875" customWidth="1"/>
  </cols>
  <sheetData>
    <row r="1" spans="1:11" x14ac:dyDescent="0.25">
      <c r="A1" s="73" t="s">
        <v>130</v>
      </c>
      <c r="B1" s="73"/>
      <c r="C1" s="73"/>
      <c r="D1" s="73"/>
      <c r="E1" s="73"/>
      <c r="F1" s="73"/>
    </row>
    <row r="3" spans="1:11" x14ac:dyDescent="0.25">
      <c r="A3" s="64" t="s">
        <v>92</v>
      </c>
      <c r="B3" s="4"/>
      <c r="C3" s="4"/>
      <c r="D3" s="4"/>
      <c r="E3" s="4"/>
      <c r="F3" s="4"/>
      <c r="G3" s="4"/>
      <c r="H3" s="4"/>
      <c r="I3" s="4"/>
      <c r="J3" s="4"/>
      <c r="K3" s="4"/>
    </row>
    <row r="4" spans="1:11" x14ac:dyDescent="0.25">
      <c r="A4" s="45" t="s">
        <v>139</v>
      </c>
      <c r="B4" s="41" t="s">
        <v>120</v>
      </c>
      <c r="C4" s="41" t="s">
        <v>132</v>
      </c>
      <c r="D4" s="41" t="s">
        <v>133</v>
      </c>
      <c r="E4" s="41" t="s">
        <v>70</v>
      </c>
      <c r="F4" s="41" t="s">
        <v>134</v>
      </c>
      <c r="G4" s="41" t="s">
        <v>135</v>
      </c>
      <c r="H4" s="41" t="s">
        <v>136</v>
      </c>
      <c r="I4" s="41" t="s">
        <v>137</v>
      </c>
      <c r="J4" s="41" t="s">
        <v>69</v>
      </c>
      <c r="K4" s="41" t="s">
        <v>121</v>
      </c>
    </row>
    <row r="5" spans="1:11" x14ac:dyDescent="0.25">
      <c r="A5" s="42" t="s">
        <v>117</v>
      </c>
      <c r="B5" s="44">
        <v>7536.8134</v>
      </c>
      <c r="C5" s="44">
        <v>7729.0345000000007</v>
      </c>
      <c r="D5" s="44">
        <v>7748.3881000000601</v>
      </c>
      <c r="E5" s="44">
        <v>7629.3742999999913</v>
      </c>
      <c r="F5" s="44">
        <v>7544.3712000000014</v>
      </c>
      <c r="G5" s="44">
        <v>7561.5300000000179</v>
      </c>
      <c r="H5" s="44">
        <v>7625.4867000000077</v>
      </c>
      <c r="I5" s="44">
        <v>7795.383600000011</v>
      </c>
      <c r="J5" s="44">
        <v>7988.5336000000443</v>
      </c>
      <c r="K5" s="44">
        <v>8287.1448000000019</v>
      </c>
    </row>
    <row r="6" spans="1:11" x14ac:dyDescent="0.25">
      <c r="A6" s="42" t="s">
        <v>118</v>
      </c>
      <c r="B6" s="44">
        <v>389.97190000000001</v>
      </c>
      <c r="C6" s="44">
        <v>384.40859999999998</v>
      </c>
      <c r="D6" s="44">
        <v>334.21690000000001</v>
      </c>
      <c r="E6" s="44">
        <v>344.66189999999989</v>
      </c>
      <c r="F6" s="44">
        <v>377.16160000000008</v>
      </c>
      <c r="G6" s="44">
        <v>397.27440000000013</v>
      </c>
      <c r="H6" s="44">
        <v>399.99780000000004</v>
      </c>
      <c r="I6" s="44">
        <v>387.34970000000004</v>
      </c>
      <c r="J6" s="44">
        <v>400.03570000000019</v>
      </c>
      <c r="K6" s="44">
        <v>418.87679999999989</v>
      </c>
    </row>
    <row r="7" spans="1:11" x14ac:dyDescent="0.25">
      <c r="A7" s="42" t="s">
        <v>119</v>
      </c>
      <c r="B7" s="44">
        <v>1715.7487000000024</v>
      </c>
      <c r="C7" s="44">
        <v>1723.8011999999987</v>
      </c>
      <c r="D7" s="44">
        <v>1537.9469000000017</v>
      </c>
      <c r="E7" s="44">
        <v>1570.0986000000034</v>
      </c>
      <c r="F7" s="44">
        <v>1640.1495000000043</v>
      </c>
      <c r="G7" s="44">
        <v>1730.8158999999889</v>
      </c>
      <c r="H7" s="44">
        <v>1838.6335999999883</v>
      </c>
      <c r="I7" s="44">
        <v>1977.8977999999838</v>
      </c>
      <c r="J7" s="44">
        <v>2043.9101999999925</v>
      </c>
      <c r="K7" s="44">
        <v>2172.3174999999787</v>
      </c>
    </row>
    <row r="8" spans="1:11" x14ac:dyDescent="0.25">
      <c r="A8" s="65" t="s">
        <v>138</v>
      </c>
      <c r="B8" s="4"/>
      <c r="C8" s="4"/>
      <c r="D8" s="4"/>
      <c r="E8" s="4"/>
      <c r="F8" s="4"/>
      <c r="G8" s="4"/>
      <c r="H8" s="4"/>
      <c r="I8" s="4"/>
      <c r="J8" s="4"/>
      <c r="K8" s="4"/>
    </row>
    <row r="9" spans="1:11" x14ac:dyDescent="0.25">
      <c r="A9" s="45" t="s">
        <v>139</v>
      </c>
      <c r="B9" s="41" t="s">
        <v>120</v>
      </c>
      <c r="C9" s="41" t="s">
        <v>132</v>
      </c>
      <c r="D9" s="41" t="s">
        <v>133</v>
      </c>
      <c r="E9" s="41" t="s">
        <v>70</v>
      </c>
      <c r="F9" s="41" t="s">
        <v>134</v>
      </c>
      <c r="G9" s="41" t="s">
        <v>135</v>
      </c>
      <c r="H9" s="41" t="s">
        <v>136</v>
      </c>
      <c r="I9" s="41" t="s">
        <v>137</v>
      </c>
      <c r="J9" s="41" t="s">
        <v>69</v>
      </c>
      <c r="K9" s="41" t="s">
        <v>121</v>
      </c>
    </row>
    <row r="10" spans="1:11" x14ac:dyDescent="0.25">
      <c r="A10" s="42" t="s">
        <v>117</v>
      </c>
      <c r="B10" s="44">
        <v>1572.1396999999984</v>
      </c>
      <c r="C10" s="44">
        <v>1584.5888</v>
      </c>
      <c r="D10" s="44">
        <v>1604.206699999999</v>
      </c>
      <c r="E10" s="44">
        <v>1586.4319999999968</v>
      </c>
      <c r="F10" s="44">
        <v>1584.8549999999957</v>
      </c>
      <c r="G10" s="44">
        <v>1574.9573999999773</v>
      </c>
      <c r="H10" s="44">
        <v>1577.6536999999842</v>
      </c>
      <c r="I10" s="44">
        <v>1622.8563999999785</v>
      </c>
      <c r="J10" s="44">
        <v>1627.4003999999793</v>
      </c>
      <c r="K10" s="44">
        <v>1706.9599999999773</v>
      </c>
    </row>
    <row r="11" spans="1:11" x14ac:dyDescent="0.25">
      <c r="A11" s="42" t="s">
        <v>118</v>
      </c>
      <c r="B11" s="44">
        <v>4306.324500000007</v>
      </c>
      <c r="C11" s="44">
        <v>4484.0584000000417</v>
      </c>
      <c r="D11" s="44">
        <v>4677.8400999999922</v>
      </c>
      <c r="E11" s="44">
        <v>4778.9319000000087</v>
      </c>
      <c r="F11" s="44">
        <v>5001.7378000000163</v>
      </c>
      <c r="G11" s="44">
        <v>5183.1887000001316</v>
      </c>
      <c r="H11" s="44">
        <v>5344.20410000012</v>
      </c>
      <c r="I11" s="44">
        <v>5587.0796000001546</v>
      </c>
      <c r="J11" s="44">
        <v>5852.2667000001593</v>
      </c>
      <c r="K11" s="44">
        <v>6220.2260000002989</v>
      </c>
    </row>
    <row r="12" spans="1:11" x14ac:dyDescent="0.25">
      <c r="A12" s="42" t="s">
        <v>119</v>
      </c>
      <c r="B12" s="44">
        <v>50.552899999999966</v>
      </c>
      <c r="C12" s="44">
        <v>57.732899999999958</v>
      </c>
      <c r="D12" s="44">
        <v>59.446799999999953</v>
      </c>
      <c r="E12" s="44">
        <v>61.77489999999996</v>
      </c>
      <c r="F12" s="44">
        <v>60.396099999999954</v>
      </c>
      <c r="G12" s="44">
        <v>59.093799999999902</v>
      </c>
      <c r="H12" s="44">
        <v>57.491699999999895</v>
      </c>
      <c r="I12" s="44">
        <v>57.827699999999922</v>
      </c>
      <c r="J12" s="44">
        <v>62.43819999999991</v>
      </c>
      <c r="K12" s="44">
        <v>60.787899999999901</v>
      </c>
    </row>
    <row r="13" spans="1:11" x14ac:dyDescent="0.25">
      <c r="A13" s="14"/>
      <c r="B13" s="14"/>
      <c r="C13" s="15"/>
      <c r="D13" s="15"/>
      <c r="E13" s="15"/>
      <c r="F13" s="13"/>
    </row>
    <row r="14" spans="1:11" x14ac:dyDescent="0.25">
      <c r="A14" s="14"/>
      <c r="B14" s="14"/>
      <c r="C14" s="15"/>
      <c r="D14" s="15"/>
      <c r="E14" s="15"/>
      <c r="F14" s="13"/>
    </row>
    <row r="15" spans="1:11" x14ac:dyDescent="0.25">
      <c r="A15" s="14"/>
      <c r="B15" t="s">
        <v>111</v>
      </c>
    </row>
    <row r="16" spans="1:11" x14ac:dyDescent="0.25">
      <c r="A16" s="14"/>
    </row>
    <row r="17" spans="1:6" x14ac:dyDescent="0.25">
      <c r="A17" s="16"/>
      <c r="B17" s="77" t="s">
        <v>112</v>
      </c>
      <c r="C17" s="77"/>
      <c r="D17" s="77"/>
      <c r="E17" s="77"/>
      <c r="F17" s="77"/>
    </row>
    <row r="18" spans="1:6" x14ac:dyDescent="0.25">
      <c r="A18" s="16"/>
      <c r="B18" s="77"/>
      <c r="C18" s="77"/>
      <c r="D18" s="77"/>
      <c r="E18" s="77"/>
      <c r="F18" s="77"/>
    </row>
    <row r="19" spans="1:6" x14ac:dyDescent="0.25">
      <c r="A19" s="14"/>
      <c r="B19" s="77"/>
      <c r="C19" s="77"/>
      <c r="D19" s="77"/>
      <c r="E19" s="77"/>
      <c r="F19" s="77"/>
    </row>
    <row r="20" spans="1:6" x14ac:dyDescent="0.25">
      <c r="A20" s="14"/>
      <c r="B20" s="14"/>
      <c r="C20" s="15"/>
      <c r="D20" s="15"/>
      <c r="E20" s="15"/>
      <c r="F20" s="13"/>
    </row>
    <row r="21" spans="1:6" x14ac:dyDescent="0.25">
      <c r="A21" s="14"/>
      <c r="B21" s="14"/>
      <c r="C21" s="15"/>
      <c r="D21" s="15"/>
      <c r="E21" s="15"/>
      <c r="F21" s="13"/>
    </row>
    <row r="22" spans="1:6" x14ac:dyDescent="0.25">
      <c r="A22" s="14"/>
      <c r="B22" s="14"/>
      <c r="C22" s="15"/>
      <c r="D22" s="15"/>
      <c r="E22" s="15"/>
      <c r="F22" s="13"/>
    </row>
    <row r="23" spans="1:6" x14ac:dyDescent="0.25">
      <c r="A23" s="14"/>
      <c r="B23" s="14"/>
      <c r="C23" s="15"/>
      <c r="D23" s="15"/>
      <c r="E23" s="15"/>
      <c r="F23" s="13"/>
    </row>
    <row r="24" spans="1:6" x14ac:dyDescent="0.25">
      <c r="A24" s="14"/>
      <c r="B24" s="14"/>
      <c r="C24" s="15"/>
      <c r="D24" s="15"/>
      <c r="E24" s="15"/>
      <c r="F24" s="13"/>
    </row>
    <row r="25" spans="1:6" x14ac:dyDescent="0.25">
      <c r="A25" s="14"/>
      <c r="B25" s="14"/>
      <c r="C25" s="15"/>
      <c r="D25" s="15"/>
      <c r="E25" s="15"/>
      <c r="F25" s="13"/>
    </row>
    <row r="26" spans="1:6" x14ac:dyDescent="0.25">
      <c r="A26" s="14"/>
      <c r="B26" s="14"/>
      <c r="C26" s="15"/>
      <c r="D26" s="15"/>
      <c r="E26" s="15"/>
      <c r="F26" s="13"/>
    </row>
    <row r="27" spans="1:6" x14ac:dyDescent="0.25">
      <c r="A27" s="14"/>
      <c r="B27" s="14"/>
      <c r="C27" s="15"/>
      <c r="D27" s="15"/>
      <c r="E27" s="15"/>
      <c r="F27" s="13"/>
    </row>
    <row r="28" spans="1:6" x14ac:dyDescent="0.25">
      <c r="A28" s="14"/>
      <c r="B28" s="14"/>
      <c r="C28" s="15"/>
      <c r="D28" s="15"/>
      <c r="E28" s="15"/>
      <c r="F28" s="13"/>
    </row>
    <row r="29" spans="1:6" x14ac:dyDescent="0.25">
      <c r="A29" s="14"/>
      <c r="B29" s="14"/>
      <c r="C29" s="15"/>
      <c r="D29" s="15"/>
      <c r="E29" s="15"/>
      <c r="F29" s="13"/>
    </row>
    <row r="30" spans="1:6" x14ac:dyDescent="0.25">
      <c r="A30" s="14"/>
      <c r="B30" s="14"/>
      <c r="C30" s="15"/>
      <c r="D30" s="15"/>
      <c r="E30" s="15"/>
      <c r="F30" s="13"/>
    </row>
    <row r="31" spans="1:6" x14ac:dyDescent="0.25">
      <c r="A31" s="14"/>
      <c r="B31" s="14"/>
      <c r="C31" s="15"/>
      <c r="D31" s="15"/>
      <c r="E31" s="15"/>
      <c r="F31" s="13"/>
    </row>
    <row r="32" spans="1:6" x14ac:dyDescent="0.25">
      <c r="A32" s="14"/>
      <c r="B32" s="14"/>
      <c r="C32" s="15"/>
      <c r="D32" s="15"/>
      <c r="E32" s="15"/>
      <c r="F32" s="13"/>
    </row>
    <row r="33" spans="1:6" x14ac:dyDescent="0.25">
      <c r="A33" s="14"/>
      <c r="B33" s="14"/>
      <c r="C33" s="15"/>
      <c r="D33" s="15"/>
      <c r="E33" s="15"/>
      <c r="F33" s="13"/>
    </row>
    <row r="34" spans="1:6" x14ac:dyDescent="0.25">
      <c r="A34" s="14"/>
      <c r="B34" s="14"/>
      <c r="C34" s="15"/>
      <c r="D34" s="15"/>
      <c r="E34" s="15"/>
      <c r="F34" s="13"/>
    </row>
    <row r="35" spans="1:6" x14ac:dyDescent="0.25">
      <c r="A35" s="16"/>
      <c r="B35" s="14"/>
      <c r="C35" s="15"/>
      <c r="D35" s="15"/>
      <c r="E35" s="15"/>
      <c r="F35" s="13"/>
    </row>
    <row r="36" spans="1:6" x14ac:dyDescent="0.25">
      <c r="A36" s="16"/>
      <c r="B36" s="14"/>
      <c r="C36" s="15"/>
      <c r="D36" s="15"/>
      <c r="E36" s="15"/>
      <c r="F36" s="13"/>
    </row>
  </sheetData>
  <mergeCells count="2">
    <mergeCell ref="B17:F19"/>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sqref="A1:F1"/>
    </sheetView>
  </sheetViews>
  <sheetFormatPr defaultRowHeight="15" x14ac:dyDescent="0.25"/>
  <cols>
    <col min="2" max="2" width="11.7109375" bestFit="1" customWidth="1"/>
    <col min="3" max="3" width="15.85546875" customWidth="1"/>
    <col min="4" max="4" width="18" customWidth="1"/>
  </cols>
  <sheetData>
    <row r="1" spans="1:6" x14ac:dyDescent="0.25">
      <c r="A1" s="73" t="s">
        <v>140</v>
      </c>
      <c r="B1" s="73"/>
      <c r="C1" s="73"/>
      <c r="D1" s="73"/>
      <c r="E1" s="73"/>
      <c r="F1" s="73"/>
    </row>
    <row r="4" spans="1:6" ht="30" x14ac:dyDescent="0.25">
      <c r="A4" s="30"/>
      <c r="B4" s="30" t="s">
        <v>93</v>
      </c>
      <c r="C4" s="31" t="s">
        <v>94</v>
      </c>
      <c r="D4" s="31" t="s">
        <v>95</v>
      </c>
      <c r="E4" s="30" t="s">
        <v>14</v>
      </c>
    </row>
    <row r="5" spans="1:6" x14ac:dyDescent="0.25">
      <c r="A5" s="46">
        <v>1998</v>
      </c>
      <c r="B5" s="47">
        <v>5860</v>
      </c>
      <c r="C5">
        <v>891</v>
      </c>
      <c r="D5">
        <v>864</v>
      </c>
      <c r="E5" s="48">
        <f>SUM(B5:D5)</f>
        <v>7615</v>
      </c>
    </row>
    <row r="6" spans="1:6" x14ac:dyDescent="0.25">
      <c r="A6" s="46">
        <v>1999</v>
      </c>
      <c r="B6" s="47">
        <v>6139</v>
      </c>
      <c r="C6">
        <v>915</v>
      </c>
      <c r="D6">
        <v>882</v>
      </c>
      <c r="E6" s="48">
        <f t="shared" ref="E6:E23" si="0">SUM(B6:D6)</f>
        <v>7936</v>
      </c>
    </row>
    <row r="7" spans="1:6" x14ac:dyDescent="0.25">
      <c r="A7" s="46">
        <v>2000</v>
      </c>
      <c r="B7" s="47">
        <v>6279</v>
      </c>
      <c r="C7">
        <v>982</v>
      </c>
      <c r="D7">
        <v>870</v>
      </c>
      <c r="E7" s="48">
        <f t="shared" si="0"/>
        <v>8131</v>
      </c>
    </row>
    <row r="8" spans="1:6" x14ac:dyDescent="0.25">
      <c r="A8" s="46">
        <v>2001</v>
      </c>
      <c r="B8" s="47">
        <v>6632</v>
      </c>
      <c r="C8" s="47">
        <v>1017</v>
      </c>
      <c r="D8">
        <v>954</v>
      </c>
      <c r="E8" s="48">
        <f t="shared" si="0"/>
        <v>8603</v>
      </c>
    </row>
    <row r="9" spans="1:6" x14ac:dyDescent="0.25">
      <c r="A9" s="46">
        <v>2002</v>
      </c>
      <c r="B9" s="47">
        <v>7142</v>
      </c>
      <c r="C9" s="47">
        <v>1049</v>
      </c>
      <c r="D9">
        <v>948</v>
      </c>
      <c r="E9" s="48">
        <f t="shared" si="0"/>
        <v>9139</v>
      </c>
    </row>
    <row r="10" spans="1:6" x14ac:dyDescent="0.25">
      <c r="A10" s="46">
        <v>2003</v>
      </c>
      <c r="B10" s="47">
        <v>7748</v>
      </c>
      <c r="C10" s="47">
        <v>1064</v>
      </c>
      <c r="D10">
        <v>906</v>
      </c>
      <c r="E10" s="48">
        <f t="shared" si="0"/>
        <v>9718</v>
      </c>
    </row>
    <row r="11" spans="1:6" x14ac:dyDescent="0.25">
      <c r="A11" s="46">
        <v>2004</v>
      </c>
      <c r="B11" s="47">
        <v>7785</v>
      </c>
      <c r="C11" s="47">
        <v>1046</v>
      </c>
      <c r="D11">
        <v>786</v>
      </c>
      <c r="E11" s="48">
        <f t="shared" si="0"/>
        <v>9617</v>
      </c>
    </row>
    <row r="12" spans="1:6" x14ac:dyDescent="0.25">
      <c r="A12" s="46">
        <v>2005</v>
      </c>
      <c r="B12" s="47">
        <v>7989</v>
      </c>
      <c r="C12" s="47">
        <v>1091</v>
      </c>
      <c r="D12">
        <v>790</v>
      </c>
      <c r="E12" s="48">
        <f t="shared" si="0"/>
        <v>9870</v>
      </c>
    </row>
    <row r="13" spans="1:6" x14ac:dyDescent="0.25">
      <c r="A13" s="46">
        <v>2006</v>
      </c>
      <c r="B13" s="47">
        <v>8190</v>
      </c>
      <c r="C13" s="47">
        <v>1107</v>
      </c>
      <c r="D13">
        <v>790</v>
      </c>
      <c r="E13" s="48">
        <f t="shared" si="0"/>
        <v>10087</v>
      </c>
    </row>
    <row r="14" spans="1:6" x14ac:dyDescent="0.25">
      <c r="A14" s="46">
        <v>2007</v>
      </c>
      <c r="B14" s="47">
        <v>8372.2999999999993</v>
      </c>
      <c r="C14" s="47">
        <v>1155.9000000000001</v>
      </c>
      <c r="D14" s="49">
        <v>817.9</v>
      </c>
      <c r="E14" s="48">
        <f t="shared" si="0"/>
        <v>10346.099999999999</v>
      </c>
    </row>
    <row r="15" spans="1:6" x14ac:dyDescent="0.25">
      <c r="A15" s="46">
        <v>2008</v>
      </c>
      <c r="B15" s="47">
        <v>8631.6</v>
      </c>
      <c r="C15" s="47">
        <v>1186.2</v>
      </c>
      <c r="D15" s="49">
        <v>818.3</v>
      </c>
      <c r="E15" s="48">
        <f t="shared" si="0"/>
        <v>10636.1</v>
      </c>
    </row>
    <row r="16" spans="1:6" x14ac:dyDescent="0.25">
      <c r="A16" s="46">
        <v>2009</v>
      </c>
      <c r="B16" s="47">
        <v>9257.7999999999993</v>
      </c>
      <c r="C16" s="47">
        <v>1125.5</v>
      </c>
      <c r="D16" s="49">
        <v>764</v>
      </c>
      <c r="E16" s="48">
        <f t="shared" si="0"/>
        <v>11147.3</v>
      </c>
    </row>
    <row r="17" spans="1:5" x14ac:dyDescent="0.25">
      <c r="A17" s="46">
        <v>2010</v>
      </c>
      <c r="B17" s="47">
        <v>9771.6</v>
      </c>
      <c r="C17" s="47">
        <v>1195.0999999999999</v>
      </c>
      <c r="D17" s="49">
        <v>753</v>
      </c>
      <c r="E17" s="48">
        <f t="shared" si="0"/>
        <v>11719.7</v>
      </c>
    </row>
    <row r="18" spans="1:5" x14ac:dyDescent="0.25">
      <c r="A18" s="46">
        <v>2011</v>
      </c>
      <c r="B18" s="47">
        <v>9584.4</v>
      </c>
      <c r="C18" s="47">
        <v>1157.4000000000001</v>
      </c>
      <c r="D18" s="49">
        <v>752.6</v>
      </c>
      <c r="E18" s="48">
        <f t="shared" si="0"/>
        <v>11494.4</v>
      </c>
    </row>
    <row r="19" spans="1:5" x14ac:dyDescent="0.25">
      <c r="A19" s="46">
        <v>2012</v>
      </c>
      <c r="B19" s="47">
        <v>9515</v>
      </c>
      <c r="C19" s="47">
        <v>1155.9000000000001</v>
      </c>
      <c r="D19" s="49">
        <v>745.3</v>
      </c>
      <c r="E19" s="48">
        <f t="shared" si="0"/>
        <v>11416.199999999999</v>
      </c>
    </row>
    <row r="20" spans="1:5" x14ac:dyDescent="0.25">
      <c r="A20" s="46">
        <v>2013</v>
      </c>
      <c r="B20" s="47">
        <v>9367.7000000000007</v>
      </c>
      <c r="C20" s="47">
        <v>1187.2</v>
      </c>
      <c r="D20" s="49">
        <v>746.1</v>
      </c>
      <c r="E20" s="48">
        <f t="shared" si="0"/>
        <v>11301.000000000002</v>
      </c>
    </row>
    <row r="21" spans="1:5" x14ac:dyDescent="0.25">
      <c r="A21" s="46">
        <v>2014</v>
      </c>
      <c r="B21" s="47">
        <v>9189.5</v>
      </c>
      <c r="C21" s="47">
        <v>1205.5999999999999</v>
      </c>
      <c r="D21" s="49">
        <v>747.2</v>
      </c>
      <c r="E21" s="48">
        <f t="shared" si="0"/>
        <v>11142.300000000001</v>
      </c>
    </row>
    <row r="22" spans="1:5" x14ac:dyDescent="0.25">
      <c r="A22" s="46">
        <v>2015</v>
      </c>
      <c r="B22" s="47">
        <v>9442.1</v>
      </c>
      <c r="C22" s="47">
        <v>1235.9000000000001</v>
      </c>
      <c r="D22" s="49">
        <v>739.6</v>
      </c>
      <c r="E22" s="48">
        <f t="shared" si="0"/>
        <v>11417.6</v>
      </c>
    </row>
    <row r="23" spans="1:5" x14ac:dyDescent="0.25">
      <c r="A23" s="46">
        <v>2016</v>
      </c>
      <c r="B23" s="47">
        <v>9355.7000000000007</v>
      </c>
      <c r="C23" s="47">
        <v>1286.4000000000001</v>
      </c>
      <c r="D23" s="49">
        <v>748</v>
      </c>
      <c r="E23" s="48">
        <f t="shared" si="0"/>
        <v>11390.1</v>
      </c>
    </row>
    <row r="25" spans="1:5" x14ac:dyDescent="0.25">
      <c r="B25" t="s">
        <v>113</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sqref="A1:G1"/>
    </sheetView>
  </sheetViews>
  <sheetFormatPr defaultRowHeight="15" x14ac:dyDescent="0.25"/>
  <cols>
    <col min="1" max="1" width="19" customWidth="1"/>
    <col min="2" max="2" width="32.28515625" bestFit="1" customWidth="1"/>
    <col min="3" max="7" width="11.140625" bestFit="1" customWidth="1"/>
    <col min="8" max="21" width="11.28515625" bestFit="1" customWidth="1"/>
  </cols>
  <sheetData>
    <row r="1" spans="1:22" x14ac:dyDescent="0.25">
      <c r="A1" s="73" t="s">
        <v>32</v>
      </c>
      <c r="B1" s="73"/>
      <c r="C1" s="73"/>
      <c r="D1" s="73"/>
      <c r="E1" s="73"/>
      <c r="F1" s="73"/>
      <c r="G1" s="73"/>
    </row>
    <row r="3" spans="1:22" x14ac:dyDescent="0.25">
      <c r="A3" s="50"/>
      <c r="B3" s="51"/>
      <c r="C3" s="52"/>
      <c r="D3" s="52"/>
      <c r="E3" s="52"/>
      <c r="F3" s="52"/>
      <c r="G3" s="52"/>
      <c r="H3" s="52"/>
      <c r="I3" s="52"/>
      <c r="J3" s="52"/>
      <c r="K3" s="52"/>
      <c r="L3" s="52"/>
      <c r="M3" s="52"/>
      <c r="N3" s="52"/>
      <c r="O3" s="52"/>
      <c r="P3" s="52"/>
      <c r="Q3" s="52"/>
      <c r="R3" s="52"/>
      <c r="S3" s="52"/>
      <c r="T3" s="52"/>
      <c r="U3" s="52"/>
      <c r="V3" s="50"/>
    </row>
    <row r="4" spans="1:22" x14ac:dyDescent="0.25">
      <c r="A4" s="50"/>
      <c r="B4" s="51"/>
      <c r="C4" s="53" t="s">
        <v>19</v>
      </c>
      <c r="D4" s="53" t="s">
        <v>89</v>
      </c>
      <c r="E4" s="53" t="s">
        <v>33</v>
      </c>
      <c r="F4" s="53" t="s">
        <v>20</v>
      </c>
      <c r="G4" s="53" t="s">
        <v>35</v>
      </c>
      <c r="H4" s="53" t="s">
        <v>34</v>
      </c>
      <c r="I4" s="53" t="s">
        <v>21</v>
      </c>
      <c r="J4" s="53" t="s">
        <v>36</v>
      </c>
      <c r="K4" s="53" t="s">
        <v>37</v>
      </c>
      <c r="L4" s="53" t="s">
        <v>22</v>
      </c>
      <c r="M4" s="53" t="s">
        <v>38</v>
      </c>
      <c r="N4" s="53" t="s">
        <v>39</v>
      </c>
      <c r="O4" s="53" t="s">
        <v>23</v>
      </c>
      <c r="P4" s="53" t="s">
        <v>40</v>
      </c>
      <c r="Q4" s="53" t="s">
        <v>41</v>
      </c>
      <c r="R4" s="53" t="s">
        <v>24</v>
      </c>
      <c r="S4" s="53" t="s">
        <v>42</v>
      </c>
      <c r="T4" s="53" t="s">
        <v>43</v>
      </c>
      <c r="U4" s="53" t="s">
        <v>25</v>
      </c>
      <c r="V4" s="50" t="s">
        <v>141</v>
      </c>
    </row>
    <row r="5" spans="1:22" x14ac:dyDescent="0.25">
      <c r="A5" s="50" t="s">
        <v>26</v>
      </c>
      <c r="B5" s="50" t="s">
        <v>16</v>
      </c>
      <c r="C5" s="54">
        <v>79567.369326737287</v>
      </c>
      <c r="D5" s="54">
        <v>83411.928934010153</v>
      </c>
      <c r="E5" s="54">
        <v>85007.274969173872</v>
      </c>
      <c r="F5" s="54">
        <v>86727.543129089827</v>
      </c>
      <c r="G5" s="54">
        <v>84865.483686319407</v>
      </c>
      <c r="H5" s="54">
        <v>83240.949720670396</v>
      </c>
      <c r="I5" s="54">
        <v>82814.798694232857</v>
      </c>
      <c r="J5" s="54">
        <v>81756.220222339864</v>
      </c>
      <c r="K5" s="54">
        <v>81735.987748851447</v>
      </c>
      <c r="L5" s="54">
        <v>82771.815051647805</v>
      </c>
      <c r="M5" s="54">
        <v>87595.723188930613</v>
      </c>
      <c r="N5" s="54">
        <v>86284.275527457168</v>
      </c>
      <c r="O5" s="54">
        <v>88652.707207352985</v>
      </c>
      <c r="P5" s="54">
        <v>89859.04402996623</v>
      </c>
      <c r="Q5" s="54">
        <v>90930.568762514391</v>
      </c>
      <c r="R5" s="54">
        <v>90044.449625556706</v>
      </c>
      <c r="S5" s="54">
        <v>92044.48701575138</v>
      </c>
      <c r="T5" s="54">
        <v>93360.376569037646</v>
      </c>
      <c r="U5" s="54">
        <v>95321.688741721853</v>
      </c>
      <c r="V5" s="50">
        <v>95900</v>
      </c>
    </row>
    <row r="6" spans="1:22" x14ac:dyDescent="0.25">
      <c r="A6" s="50" t="s">
        <v>26</v>
      </c>
      <c r="B6" s="50" t="s">
        <v>27</v>
      </c>
      <c r="C6" s="54">
        <v>80364.637556464106</v>
      </c>
      <c r="D6" s="54">
        <v>82157.614213197972</v>
      </c>
      <c r="E6" s="54">
        <v>83331.504315659695</v>
      </c>
      <c r="F6" s="54">
        <v>84375.609756097561</v>
      </c>
      <c r="G6" s="54">
        <v>84299.713795077274</v>
      </c>
      <c r="H6" s="54">
        <v>84897.486033519555</v>
      </c>
      <c r="I6" s="54">
        <v>86041.349292709463</v>
      </c>
      <c r="J6" s="54">
        <v>86072.948650079401</v>
      </c>
      <c r="K6" s="54">
        <v>87285.962225625306</v>
      </c>
      <c r="L6" s="54">
        <v>87025.87309394982</v>
      </c>
      <c r="M6" s="54">
        <v>87360.250814766812</v>
      </c>
      <c r="N6" s="54">
        <v>87192.531059325149</v>
      </c>
      <c r="O6" s="54">
        <v>89338.166283698491</v>
      </c>
      <c r="P6" s="54">
        <v>90533.830343082373</v>
      </c>
      <c r="Q6" s="54">
        <v>90275.606682592319</v>
      </c>
      <c r="R6" s="54">
        <v>91218.014727311587</v>
      </c>
      <c r="S6" s="54">
        <v>91308.131119625366</v>
      </c>
      <c r="T6" s="54">
        <v>92016.317991631789</v>
      </c>
      <c r="U6" s="54">
        <v>93173.882450331119</v>
      </c>
      <c r="V6" s="50">
        <v>91000</v>
      </c>
    </row>
    <row r="7" spans="1:22" x14ac:dyDescent="0.25">
      <c r="A7" s="50" t="s">
        <v>26</v>
      </c>
      <c r="B7" s="50" t="s">
        <v>28</v>
      </c>
      <c r="C7" s="54">
        <v>92483.114648311879</v>
      </c>
      <c r="D7" s="54">
        <v>95327.918781725893</v>
      </c>
      <c r="E7" s="54">
        <v>96737.669543773125</v>
      </c>
      <c r="F7" s="54">
        <v>99957.168352171328</v>
      </c>
      <c r="G7" s="54">
        <v>101131.36805953064</v>
      </c>
      <c r="H7" s="54">
        <v>103533.51955307262</v>
      </c>
      <c r="I7" s="54">
        <v>103787.37758433078</v>
      </c>
      <c r="J7" s="54">
        <v>102555.00264690313</v>
      </c>
      <c r="K7" s="54">
        <v>104062.02143950995</v>
      </c>
      <c r="L7" s="54">
        <v>105986.81751106738</v>
      </c>
      <c r="M7" s="54">
        <v>107375.40261868913</v>
      </c>
      <c r="N7" s="54">
        <v>109444.79159009042</v>
      </c>
      <c r="O7" s="54">
        <v>111501.34308553673</v>
      </c>
      <c r="P7" s="54">
        <v>110777.41973656662</v>
      </c>
      <c r="Q7" s="54">
        <v>112107.67601332808</v>
      </c>
      <c r="R7" s="54">
        <v>113089.00071456173</v>
      </c>
      <c r="S7" s="54">
        <v>114976.7134951043</v>
      </c>
      <c r="T7" s="54">
        <v>116002.5941422594</v>
      </c>
      <c r="U7" s="54">
        <v>119356.66390728476</v>
      </c>
      <c r="V7" s="50">
        <v>120300</v>
      </c>
    </row>
    <row r="8" spans="1:22" x14ac:dyDescent="0.25">
      <c r="A8" s="50" t="s">
        <v>26</v>
      </c>
      <c r="B8" s="50" t="s">
        <v>29</v>
      </c>
      <c r="C8" s="54">
        <v>86423.876102387992</v>
      </c>
      <c r="D8" s="54">
        <v>88742.766497461926</v>
      </c>
      <c r="E8" s="54">
        <v>90034.586929716417</v>
      </c>
      <c r="F8" s="54">
        <v>92166.389054134444</v>
      </c>
      <c r="G8" s="54">
        <v>92786.262163709223</v>
      </c>
      <c r="H8" s="54">
        <v>94146.48044692738</v>
      </c>
      <c r="I8" s="54">
        <v>94914.363438520129</v>
      </c>
      <c r="J8" s="54">
        <v>94313.975648491265</v>
      </c>
      <c r="K8" s="54">
        <v>95610.923940786102</v>
      </c>
      <c r="L8" s="54">
        <v>96506.345302508606</v>
      </c>
      <c r="M8" s="54">
        <v>97367.82671672797</v>
      </c>
      <c r="N8" s="54">
        <v>98318.661324707777</v>
      </c>
      <c r="O8" s="54">
        <v>100419.75468461761</v>
      </c>
      <c r="P8" s="54">
        <v>100655.62503982449</v>
      </c>
      <c r="Q8" s="54">
        <v>101191.64134796021</v>
      </c>
      <c r="R8" s="54">
        <v>102206.85158919824</v>
      </c>
      <c r="S8" s="54">
        <v>103195.01915708811</v>
      </c>
      <c r="T8" s="54">
        <v>104009.4560669456</v>
      </c>
      <c r="U8" s="54">
        <v>106265.27317880794</v>
      </c>
      <c r="V8" s="50">
        <v>105700</v>
      </c>
    </row>
    <row r="9" spans="1:22" x14ac:dyDescent="0.25">
      <c r="A9" s="50"/>
      <c r="B9" s="50"/>
      <c r="C9" s="54"/>
      <c r="D9" s="54"/>
      <c r="E9" s="54"/>
      <c r="F9" s="54"/>
      <c r="G9" s="54"/>
      <c r="H9" s="54"/>
      <c r="I9" s="54"/>
      <c r="J9" s="54"/>
      <c r="K9" s="54"/>
      <c r="L9" s="54"/>
      <c r="M9" s="54"/>
      <c r="N9" s="54"/>
      <c r="O9" s="54"/>
      <c r="P9" s="54"/>
      <c r="Q9" s="54"/>
      <c r="R9" s="54"/>
      <c r="S9" s="54"/>
      <c r="T9" s="54"/>
      <c r="U9" s="54"/>
      <c r="V9" s="50"/>
    </row>
    <row r="10" spans="1:22" x14ac:dyDescent="0.25">
      <c r="A10" s="50"/>
      <c r="B10" s="50"/>
      <c r="C10" s="53" t="s">
        <v>19</v>
      </c>
      <c r="D10" s="53" t="s">
        <v>89</v>
      </c>
      <c r="E10" s="53" t="s">
        <v>33</v>
      </c>
      <c r="F10" s="53" t="s">
        <v>20</v>
      </c>
      <c r="G10" s="53" t="s">
        <v>35</v>
      </c>
      <c r="H10" s="53" t="s">
        <v>34</v>
      </c>
      <c r="I10" s="53" t="s">
        <v>21</v>
      </c>
      <c r="J10" s="53" t="s">
        <v>36</v>
      </c>
      <c r="K10" s="53" t="s">
        <v>37</v>
      </c>
      <c r="L10" s="53" t="s">
        <v>22</v>
      </c>
      <c r="M10" s="53" t="s">
        <v>38</v>
      </c>
      <c r="N10" s="53" t="s">
        <v>39</v>
      </c>
      <c r="O10" s="53" t="s">
        <v>23</v>
      </c>
      <c r="P10" s="53" t="s">
        <v>40</v>
      </c>
      <c r="Q10" s="53" t="s">
        <v>41</v>
      </c>
      <c r="R10" s="53" t="s">
        <v>24</v>
      </c>
      <c r="S10" s="53" t="s">
        <v>42</v>
      </c>
      <c r="T10" s="53" t="s">
        <v>43</v>
      </c>
      <c r="U10" s="53" t="s">
        <v>25</v>
      </c>
      <c r="V10" s="50" t="s">
        <v>141</v>
      </c>
    </row>
    <row r="11" spans="1:22" x14ac:dyDescent="0.25">
      <c r="A11" s="50" t="s">
        <v>30</v>
      </c>
      <c r="B11" s="50" t="s">
        <v>16</v>
      </c>
      <c r="C11" s="54">
        <v>93280.382878038698</v>
      </c>
      <c r="D11" s="54">
        <v>100501.96700507615</v>
      </c>
      <c r="E11" s="54">
        <v>99632.182490752166</v>
      </c>
      <c r="F11" s="54">
        <v>100545.15169541939</v>
      </c>
      <c r="G11" s="54">
        <v>97595.306239267316</v>
      </c>
      <c r="H11" s="54">
        <v>96355.195530726254</v>
      </c>
      <c r="I11" s="54">
        <v>96393.199129488567</v>
      </c>
      <c r="J11" s="54">
        <v>94052.355743779772</v>
      </c>
      <c r="K11" s="54">
        <v>94349.566105155682</v>
      </c>
      <c r="L11" s="54">
        <v>95412.444663059505</v>
      </c>
      <c r="M11" s="54">
        <v>100782.17614210295</v>
      </c>
      <c r="N11" s="54">
        <v>98432.193266191272</v>
      </c>
      <c r="O11" s="54">
        <v>101219.45694035405</v>
      </c>
      <c r="P11" s="54">
        <v>100655.62503982449</v>
      </c>
      <c r="Q11" s="54">
        <v>102501.56550780435</v>
      </c>
      <c r="R11" s="54">
        <v>102206.85158919824</v>
      </c>
      <c r="S11" s="54">
        <v>103405.40655598126</v>
      </c>
      <c r="T11" s="54">
        <v>106490.7949790795</v>
      </c>
      <c r="U11" s="54">
        <v>109640.39735099337</v>
      </c>
      <c r="V11" s="50">
        <v>113200</v>
      </c>
    </row>
    <row r="12" spans="1:22" x14ac:dyDescent="0.25">
      <c r="A12" s="50" t="s">
        <v>30</v>
      </c>
      <c r="B12" s="50" t="s">
        <v>27</v>
      </c>
      <c r="C12" s="54">
        <v>97426.1776726182</v>
      </c>
      <c r="D12" s="54">
        <v>100188.3883248731</v>
      </c>
      <c r="E12" s="54">
        <v>102069.66707768189</v>
      </c>
      <c r="F12" s="54">
        <v>102603.09339678763</v>
      </c>
      <c r="G12" s="54">
        <v>101980.02289639383</v>
      </c>
      <c r="H12" s="54">
        <v>101324.80446927375</v>
      </c>
      <c r="I12" s="54">
        <v>101501.90424374319</v>
      </c>
      <c r="J12" s="54">
        <v>101770.14293276866</v>
      </c>
      <c r="K12" s="54">
        <v>101287.03420112301</v>
      </c>
      <c r="L12" s="54">
        <v>101611.21495327102</v>
      </c>
      <c r="M12" s="54">
        <v>101488.59326459432</v>
      </c>
      <c r="N12" s="54">
        <v>100929.89597882819</v>
      </c>
      <c r="O12" s="54">
        <v>102476.13191365416</v>
      </c>
      <c r="P12" s="54">
        <v>102679.98397917292</v>
      </c>
      <c r="Q12" s="54">
        <v>101628.28273457491</v>
      </c>
      <c r="R12" s="54">
        <v>101139.97422396654</v>
      </c>
      <c r="S12" s="54">
        <v>103405.40655598126</v>
      </c>
      <c r="T12" s="54">
        <v>104939.95815899581</v>
      </c>
      <c r="U12" s="54">
        <v>106878.9321192053</v>
      </c>
      <c r="V12" s="50">
        <v>105500</v>
      </c>
    </row>
    <row r="13" spans="1:22" x14ac:dyDescent="0.25">
      <c r="A13" s="50" t="s">
        <v>30</v>
      </c>
      <c r="B13" s="50" t="s">
        <v>28</v>
      </c>
      <c r="C13" s="54">
        <v>108587.93288879377</v>
      </c>
      <c r="D13" s="54">
        <v>113672.27157360406</v>
      </c>
      <c r="E13" s="54">
        <v>113038.34771886561</v>
      </c>
      <c r="F13" s="54">
        <v>117008.68530636527</v>
      </c>
      <c r="G13" s="54">
        <v>119236.00457927877</v>
      </c>
      <c r="H13" s="54">
        <v>123135.86592178771</v>
      </c>
      <c r="I13" s="54">
        <v>122340.04352557127</v>
      </c>
      <c r="J13" s="54">
        <v>121260.82583377448</v>
      </c>
      <c r="K13" s="54">
        <v>121721.03113833588</v>
      </c>
      <c r="L13" s="54">
        <v>123124.59419576979</v>
      </c>
      <c r="M13" s="54">
        <v>126330.92873887438</v>
      </c>
      <c r="N13" s="54">
        <v>128291.0938763508</v>
      </c>
      <c r="O13" s="54">
        <v>128980.54953234732</v>
      </c>
      <c r="P13" s="54">
        <v>131470.86667212829</v>
      </c>
      <c r="Q13" s="54">
        <v>131865.69875764393</v>
      </c>
      <c r="R13" s="54">
        <v>131119.22818697771</v>
      </c>
      <c r="S13" s="54">
        <v>134437.54789272029</v>
      </c>
      <c r="T13" s="54">
        <v>135439.74895397489</v>
      </c>
      <c r="U13" s="54">
        <v>136948.2201986755</v>
      </c>
      <c r="V13" s="50">
        <v>139500</v>
      </c>
    </row>
    <row r="14" spans="1:22" x14ac:dyDescent="0.25">
      <c r="A14" s="50" t="s">
        <v>30</v>
      </c>
      <c r="B14" s="50" t="s">
        <v>29</v>
      </c>
      <c r="C14" s="54">
        <v>103007.05528070599</v>
      </c>
      <c r="D14" s="54">
        <v>106930.32994923858</v>
      </c>
      <c r="E14" s="54">
        <v>107554.00739827375</v>
      </c>
      <c r="F14" s="54">
        <v>109805.88935157645</v>
      </c>
      <c r="G14" s="54">
        <v>110608.0137378363</v>
      </c>
      <c r="H14" s="54">
        <v>112230.33519553073</v>
      </c>
      <c r="I14" s="54">
        <v>111853.7540805223</v>
      </c>
      <c r="J14" s="54">
        <v>111450.0794070937</v>
      </c>
      <c r="K14" s="54">
        <v>111504.03266972945</v>
      </c>
      <c r="L14" s="54">
        <v>112307.13231677323</v>
      </c>
      <c r="M14" s="54">
        <v>113968.6290952753</v>
      </c>
      <c r="N14" s="54">
        <v>114553.72895684774</v>
      </c>
      <c r="O14" s="54">
        <v>115728.34072300073</v>
      </c>
      <c r="P14" s="54">
        <v>117075.42532565061</v>
      </c>
      <c r="Q14" s="54">
        <v>116801.57091943626</v>
      </c>
      <c r="R14" s="54">
        <v>116182.9450737337</v>
      </c>
      <c r="S14" s="54">
        <v>118974.07407407407</v>
      </c>
      <c r="T14" s="54">
        <v>120241.5481171548</v>
      </c>
      <c r="U14" s="54">
        <v>121913.5761589404</v>
      </c>
      <c r="V14" s="50">
        <v>122500</v>
      </c>
    </row>
    <row r="15" spans="1:22" x14ac:dyDescent="0.25">
      <c r="A15" s="50"/>
      <c r="B15" s="50"/>
      <c r="C15" s="54"/>
      <c r="D15" s="54"/>
      <c r="E15" s="54"/>
      <c r="F15" s="54"/>
      <c r="G15" s="54"/>
      <c r="H15" s="54"/>
      <c r="I15" s="54"/>
      <c r="J15" s="54"/>
      <c r="K15" s="54"/>
      <c r="L15" s="54"/>
      <c r="M15" s="54"/>
      <c r="N15" s="54"/>
      <c r="O15" s="54"/>
      <c r="P15" s="54"/>
      <c r="Q15" s="54"/>
      <c r="R15" s="54"/>
      <c r="S15" s="54"/>
      <c r="T15" s="54"/>
      <c r="U15" s="54"/>
      <c r="V15" s="50"/>
    </row>
    <row r="16" spans="1:22" x14ac:dyDescent="0.25">
      <c r="A16" s="50"/>
      <c r="B16" s="50"/>
      <c r="C16" s="53" t="s">
        <v>19</v>
      </c>
      <c r="D16" s="53" t="s">
        <v>89</v>
      </c>
      <c r="E16" s="53" t="s">
        <v>33</v>
      </c>
      <c r="F16" s="53" t="s">
        <v>20</v>
      </c>
      <c r="G16" s="53" t="s">
        <v>35</v>
      </c>
      <c r="H16" s="53" t="s">
        <v>34</v>
      </c>
      <c r="I16" s="53" t="s">
        <v>21</v>
      </c>
      <c r="J16" s="53" t="s">
        <v>36</v>
      </c>
      <c r="K16" s="53" t="s">
        <v>37</v>
      </c>
      <c r="L16" s="53" t="s">
        <v>22</v>
      </c>
      <c r="M16" s="53" t="s">
        <v>38</v>
      </c>
      <c r="N16" s="53" t="s">
        <v>39</v>
      </c>
      <c r="O16" s="53" t="s">
        <v>23</v>
      </c>
      <c r="P16" s="53" t="s">
        <v>40</v>
      </c>
      <c r="Q16" s="53" t="s">
        <v>41</v>
      </c>
      <c r="R16" s="53" t="s">
        <v>24</v>
      </c>
      <c r="S16" s="53" t="s">
        <v>42</v>
      </c>
      <c r="T16" s="53" t="s">
        <v>43</v>
      </c>
      <c r="U16" s="53" t="s">
        <v>25</v>
      </c>
      <c r="V16" s="50" t="s">
        <v>141</v>
      </c>
    </row>
    <row r="17" spans="1:22" x14ac:dyDescent="0.25">
      <c r="A17" s="50" t="s">
        <v>31</v>
      </c>
      <c r="B17" s="50" t="s">
        <v>16</v>
      </c>
      <c r="C17" s="54">
        <v>139203.03291030391</v>
      </c>
      <c r="D17" s="54">
        <v>149263.45177664974</v>
      </c>
      <c r="E17" s="54">
        <v>150971.70160295934</v>
      </c>
      <c r="F17" s="54">
        <v>153022.66508030935</v>
      </c>
      <c r="G17" s="54">
        <v>150494.79107040641</v>
      </c>
      <c r="H17" s="54">
        <v>149088.26815642457</v>
      </c>
      <c r="I17" s="54">
        <v>150975.68008705112</v>
      </c>
      <c r="J17" s="54">
        <v>146637.95659078879</v>
      </c>
      <c r="K17" s="54">
        <v>146695.91628381825</v>
      </c>
      <c r="L17" s="54">
        <v>147555.0418101328</v>
      </c>
      <c r="M17" s="54">
        <v>154587.61363852941</v>
      </c>
      <c r="N17" s="54">
        <v>151678.67382195103</v>
      </c>
      <c r="O17" s="54">
        <v>154685.26489530405</v>
      </c>
      <c r="P17" s="54">
        <v>154413.60131807713</v>
      </c>
      <c r="Q17" s="54">
        <v>156426.77675472165</v>
      </c>
      <c r="R17" s="54">
        <v>156297.53400644616</v>
      </c>
      <c r="S17" s="54">
        <v>159578.84206045125</v>
      </c>
      <c r="T17" s="54">
        <v>163975.14644351465</v>
      </c>
      <c r="U17" s="54">
        <v>169676.69701986754</v>
      </c>
      <c r="V17" s="50">
        <v>172600</v>
      </c>
    </row>
    <row r="18" spans="1:22" x14ac:dyDescent="0.25">
      <c r="A18" s="50" t="s">
        <v>31</v>
      </c>
      <c r="B18" s="50" t="s">
        <v>27</v>
      </c>
      <c r="C18" s="54">
        <v>139203.03291030391</v>
      </c>
      <c r="D18" s="54">
        <v>143775.82487309646</v>
      </c>
      <c r="E18" s="54">
        <v>146249.075215783</v>
      </c>
      <c r="F18" s="54">
        <v>148024.80666270078</v>
      </c>
      <c r="G18" s="54">
        <v>147948.82655981684</v>
      </c>
      <c r="H18" s="54">
        <v>148260</v>
      </c>
      <c r="I18" s="54">
        <v>149900.16322089225</v>
      </c>
      <c r="J18" s="54">
        <v>151085.49497088406</v>
      </c>
      <c r="K18" s="54">
        <v>151867.48340990301</v>
      </c>
      <c r="L18" s="54">
        <v>152052.18888342351</v>
      </c>
      <c r="M18" s="54">
        <v>153410.25176771046</v>
      </c>
      <c r="N18" s="54">
        <v>152586.929353819</v>
      </c>
      <c r="O18" s="54">
        <v>155142.23761286773</v>
      </c>
      <c r="P18" s="54">
        <v>156437.96025742556</v>
      </c>
      <c r="Q18" s="54">
        <v>155226.01294153117</v>
      </c>
      <c r="R18" s="54">
        <v>153203.5896472742</v>
      </c>
      <c r="S18" s="54">
        <v>156738.61217539376</v>
      </c>
      <c r="T18" s="54">
        <v>158185.35564853557</v>
      </c>
      <c r="U18" s="54">
        <v>161085.47185430463</v>
      </c>
      <c r="V18" s="50">
        <v>159000</v>
      </c>
    </row>
    <row r="19" spans="1:22" x14ac:dyDescent="0.25">
      <c r="A19" t="s">
        <v>31</v>
      </c>
      <c r="B19" t="s">
        <v>28</v>
      </c>
      <c r="C19" s="38">
        <v>176355.73241557402</v>
      </c>
      <c r="D19" s="38">
        <v>180934.89847715737</v>
      </c>
      <c r="E19" s="38">
        <v>184030.08631319361</v>
      </c>
      <c r="F19" s="38">
        <v>185949.73230220107</v>
      </c>
      <c r="G19" s="38">
        <v>188825.70120206068</v>
      </c>
      <c r="H19" s="38">
        <v>192158.21229050279</v>
      </c>
      <c r="I19" s="38">
        <v>194668.55277475514</v>
      </c>
      <c r="J19" s="38">
        <v>195299.25886712546</v>
      </c>
      <c r="K19" s="38">
        <v>195762.73608984175</v>
      </c>
      <c r="L19" s="38">
        <v>197752.92670929659</v>
      </c>
      <c r="M19" s="38">
        <v>200386.99041338696</v>
      </c>
      <c r="N19" s="38">
        <v>202768.04748952435</v>
      </c>
      <c r="O19" s="38">
        <v>203467.10249522637</v>
      </c>
      <c r="P19" s="38">
        <v>205247.50357282648</v>
      </c>
      <c r="Q19" s="38">
        <v>204675.64997564766</v>
      </c>
      <c r="R19" s="38">
        <v>207827.71074713799</v>
      </c>
      <c r="S19" s="38">
        <v>211544.52958705832</v>
      </c>
      <c r="T19" s="38">
        <v>215359.53974895398</v>
      </c>
      <c r="U19" s="38">
        <v>219894.45364238409</v>
      </c>
      <c r="V19">
        <v>222500</v>
      </c>
    </row>
    <row r="20" spans="1:22" x14ac:dyDescent="0.25">
      <c r="A20" t="s">
        <v>31</v>
      </c>
      <c r="B20" t="s">
        <v>29</v>
      </c>
      <c r="C20" s="38">
        <v>157859.10948591164</v>
      </c>
      <c r="D20" s="38">
        <v>162276.96700507615</v>
      </c>
      <c r="E20" s="38">
        <v>165139.58076448832</v>
      </c>
      <c r="F20" s="38">
        <v>166987.26948245094</v>
      </c>
      <c r="G20" s="38">
        <v>168316.5426445335</v>
      </c>
      <c r="H20" s="38">
        <v>170209.1061452514</v>
      </c>
      <c r="I20" s="38">
        <v>172351.57780195863</v>
      </c>
      <c r="J20" s="38">
        <v>173192.37691900478</v>
      </c>
      <c r="K20" s="38">
        <v>173815.10974987238</v>
      </c>
      <c r="L20" s="38">
        <v>174902.55779636005</v>
      </c>
      <c r="M20" s="38">
        <v>176839.75299700774</v>
      </c>
      <c r="N20" s="38">
        <v>177677.48842167167</v>
      </c>
      <c r="O20" s="38">
        <v>179361.7916437425</v>
      </c>
      <c r="P20" s="38">
        <v>180842.73191512603</v>
      </c>
      <c r="Q20" s="38">
        <v>180005.41163191624</v>
      </c>
      <c r="R20" s="38">
        <v>180515.65019720609</v>
      </c>
      <c r="S20" s="38">
        <v>184194.16773094932</v>
      </c>
      <c r="T20" s="38">
        <v>186824.14225941422</v>
      </c>
      <c r="U20" s="38">
        <v>190541.10099337748</v>
      </c>
      <c r="V20">
        <v>190800</v>
      </c>
    </row>
    <row r="21" spans="1:22" x14ac:dyDescent="0.25">
      <c r="C21" s="38"/>
      <c r="D21" s="38"/>
      <c r="E21" s="38"/>
      <c r="F21" s="38"/>
      <c r="G21" s="38"/>
      <c r="H21" s="38"/>
      <c r="I21" s="38"/>
      <c r="J21" s="38"/>
      <c r="K21" s="38"/>
      <c r="L21" s="38"/>
      <c r="M21" s="38"/>
      <c r="N21" s="38"/>
      <c r="O21" s="38"/>
      <c r="P21" s="38"/>
      <c r="Q21" s="38"/>
      <c r="R21" s="38"/>
      <c r="S21" s="38"/>
      <c r="T21" s="38"/>
      <c r="U21" s="38"/>
    </row>
    <row r="24" spans="1:22" x14ac:dyDescent="0.25">
      <c r="B24" t="s">
        <v>103</v>
      </c>
    </row>
  </sheetData>
  <mergeCells count="1">
    <mergeCell ref="A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6"/>
  <sheetViews>
    <sheetView workbookViewId="0">
      <selection sqref="A1:J1"/>
    </sheetView>
  </sheetViews>
  <sheetFormatPr defaultRowHeight="15" x14ac:dyDescent="0.25"/>
  <cols>
    <col min="1" max="1" width="21.85546875" customWidth="1"/>
    <col min="2" max="2" width="11.140625" customWidth="1"/>
  </cols>
  <sheetData>
    <row r="1" spans="1:23" x14ac:dyDescent="0.25">
      <c r="A1" s="73" t="s">
        <v>157</v>
      </c>
      <c r="B1" s="73"/>
      <c r="C1" s="73"/>
      <c r="D1" s="73"/>
      <c r="E1" s="73"/>
      <c r="F1" s="73"/>
      <c r="G1" s="73"/>
      <c r="H1" s="73"/>
      <c r="I1" s="73"/>
      <c r="J1" s="73"/>
    </row>
    <row r="3" spans="1:23" x14ac:dyDescent="0.25">
      <c r="A3" s="4"/>
      <c r="B3" s="78" t="s">
        <v>12</v>
      </c>
      <c r="C3" s="79"/>
      <c r="D3" s="79"/>
      <c r="E3" s="79"/>
      <c r="F3" s="79"/>
      <c r="G3" s="79"/>
      <c r="H3" s="79"/>
      <c r="I3" s="79"/>
      <c r="J3" s="79"/>
      <c r="K3" s="79"/>
      <c r="L3" s="4"/>
      <c r="M3" s="4"/>
      <c r="N3" s="78" t="s">
        <v>12</v>
      </c>
      <c r="O3" s="79"/>
      <c r="P3" s="79"/>
      <c r="Q3" s="79"/>
      <c r="R3" s="79"/>
      <c r="S3" s="79"/>
      <c r="T3" s="79"/>
      <c r="U3" s="79"/>
      <c r="V3" s="79"/>
      <c r="W3" s="79"/>
    </row>
    <row r="4" spans="1:23" x14ac:dyDescent="0.25">
      <c r="A4" s="40" t="s">
        <v>142</v>
      </c>
      <c r="B4" s="41" t="s">
        <v>120</v>
      </c>
      <c r="C4" s="41" t="s">
        <v>132</v>
      </c>
      <c r="D4" s="41" t="s">
        <v>133</v>
      </c>
      <c r="E4" s="41" t="s">
        <v>70</v>
      </c>
      <c r="F4" s="41" t="s">
        <v>134</v>
      </c>
      <c r="G4" s="41" t="s">
        <v>135</v>
      </c>
      <c r="H4" s="41" t="s">
        <v>136</v>
      </c>
      <c r="I4" s="41" t="s">
        <v>137</v>
      </c>
      <c r="J4" s="41" t="s">
        <v>69</v>
      </c>
      <c r="K4" s="41" t="s">
        <v>121</v>
      </c>
      <c r="L4" s="4"/>
      <c r="M4" s="40"/>
      <c r="N4" s="41" t="s">
        <v>120</v>
      </c>
      <c r="O4" s="41" t="s">
        <v>132</v>
      </c>
      <c r="P4" s="41" t="s">
        <v>133</v>
      </c>
      <c r="Q4" s="41" t="s">
        <v>70</v>
      </c>
      <c r="R4" s="41" t="s">
        <v>134</v>
      </c>
      <c r="S4" s="41" t="s">
        <v>135</v>
      </c>
      <c r="T4" s="41" t="s">
        <v>136</v>
      </c>
      <c r="U4" s="41" t="s">
        <v>137</v>
      </c>
      <c r="V4" s="41" t="s">
        <v>69</v>
      </c>
      <c r="W4" s="41" t="s">
        <v>121</v>
      </c>
    </row>
    <row r="5" spans="1:23" x14ac:dyDescent="0.25">
      <c r="A5" s="42" t="s">
        <v>143</v>
      </c>
      <c r="B5" s="43">
        <v>1.2414649286157667E-2</v>
      </c>
      <c r="C5" s="43">
        <v>1.3253012048192771E-2</v>
      </c>
      <c r="D5" s="43">
        <v>1.3365735115431349E-2</v>
      </c>
      <c r="E5" s="43">
        <v>1.3282732447817837E-2</v>
      </c>
      <c r="F5" s="43">
        <v>1.2210796915167094E-2</v>
      </c>
      <c r="G5" s="43">
        <v>1.1053315994798439E-2</v>
      </c>
      <c r="H5" s="43">
        <v>1.5696533682145193E-2</v>
      </c>
      <c r="I5" s="43">
        <v>1.9657577679137603E-2</v>
      </c>
      <c r="J5" s="43">
        <v>2.3370233702337023E-2</v>
      </c>
      <c r="K5" s="43">
        <v>2.9661016949152543E-2</v>
      </c>
      <c r="L5" s="4"/>
      <c r="M5" s="42" t="s">
        <v>144</v>
      </c>
      <c r="N5" s="43">
        <v>0.59217877094972071</v>
      </c>
      <c r="O5" s="43">
        <v>0.58795180722891571</v>
      </c>
      <c r="P5" s="43">
        <v>0.57715674362089919</v>
      </c>
      <c r="Q5" s="43">
        <v>0.57368753953194185</v>
      </c>
      <c r="R5" s="43">
        <v>0.56940874035989719</v>
      </c>
      <c r="S5" s="43">
        <v>0.56762028608582571</v>
      </c>
      <c r="T5" s="43">
        <v>0.56572923479398296</v>
      </c>
      <c r="U5" s="43">
        <v>0.55802155992390612</v>
      </c>
      <c r="V5" s="43">
        <v>0.54981549815498154</v>
      </c>
      <c r="W5" s="43">
        <v>0.54539951573849876</v>
      </c>
    </row>
    <row r="6" spans="1:23" x14ac:dyDescent="0.25">
      <c r="A6" s="42" t="s">
        <v>145</v>
      </c>
      <c r="B6" s="43">
        <v>5.5865921787709499E-3</v>
      </c>
      <c r="C6" s="43">
        <v>6.6265060240963854E-3</v>
      </c>
      <c r="D6" s="43">
        <v>5.4678007290400975E-3</v>
      </c>
      <c r="E6" s="43">
        <v>6.3251106894370648E-3</v>
      </c>
      <c r="F6" s="43">
        <v>6.4267352185089976E-3</v>
      </c>
      <c r="G6" s="43">
        <v>3.9011703511053317E-3</v>
      </c>
      <c r="H6" s="43">
        <v>7.1942446043165471E-3</v>
      </c>
      <c r="I6" s="43">
        <v>9.5117311350665819E-3</v>
      </c>
      <c r="J6" s="43">
        <v>7.9950799507995073E-3</v>
      </c>
      <c r="K6" s="43">
        <v>1.0290556900726392E-2</v>
      </c>
      <c r="L6" s="4"/>
      <c r="M6" s="42" t="s">
        <v>71</v>
      </c>
      <c r="N6" s="43">
        <v>0.40782122905027934</v>
      </c>
      <c r="O6" s="43">
        <v>0.41204819277108434</v>
      </c>
      <c r="P6" s="43">
        <v>0.42284325637910086</v>
      </c>
      <c r="Q6" s="43">
        <v>0.42631246046805821</v>
      </c>
      <c r="R6" s="43">
        <v>0.43059125964010281</v>
      </c>
      <c r="S6" s="43">
        <v>0.43237971391417424</v>
      </c>
      <c r="T6" s="43">
        <v>0.43427076520601698</v>
      </c>
      <c r="U6" s="43">
        <v>0.44197844007609383</v>
      </c>
      <c r="V6" s="43">
        <v>0.45018450184501846</v>
      </c>
      <c r="W6" s="43">
        <v>0.45460048426150124</v>
      </c>
    </row>
    <row r="7" spans="1:23" x14ac:dyDescent="0.25">
      <c r="A7" s="42" t="s">
        <v>146</v>
      </c>
      <c r="B7" s="43">
        <v>0.65797641216635627</v>
      </c>
      <c r="C7" s="43">
        <v>0.64939759036144573</v>
      </c>
      <c r="D7" s="43">
        <v>0.6409477521263669</v>
      </c>
      <c r="E7" s="43">
        <v>0.64010120177103103</v>
      </c>
      <c r="F7" s="43">
        <v>0.63431876606683801</v>
      </c>
      <c r="G7" s="43">
        <v>0.62808842652795838</v>
      </c>
      <c r="H7" s="43">
        <v>0.61870503597122306</v>
      </c>
      <c r="I7" s="43">
        <v>0.60875079264426124</v>
      </c>
      <c r="J7" s="43">
        <v>0.60270602706027065</v>
      </c>
      <c r="K7" s="43">
        <v>0.5847457627118644</v>
      </c>
      <c r="L7" s="4"/>
      <c r="M7" s="4"/>
      <c r="N7" s="78" t="s">
        <v>123</v>
      </c>
      <c r="O7" s="79"/>
      <c r="P7" s="79"/>
      <c r="Q7" s="79"/>
      <c r="R7" s="79"/>
      <c r="S7" s="79"/>
      <c r="T7" s="79"/>
      <c r="U7" s="79"/>
      <c r="V7" s="79"/>
      <c r="W7" s="79"/>
    </row>
    <row r="8" spans="1:23" x14ac:dyDescent="0.25">
      <c r="A8" s="42" t="s">
        <v>147</v>
      </c>
      <c r="B8" s="43">
        <v>0.13531967721911856</v>
      </c>
      <c r="C8" s="43">
        <v>0.13373493975903614</v>
      </c>
      <c r="D8" s="43">
        <v>0.13365735115431349</v>
      </c>
      <c r="E8" s="43">
        <v>0.13156230234029095</v>
      </c>
      <c r="F8" s="43">
        <v>0.12917737789203085</v>
      </c>
      <c r="G8" s="43">
        <v>0.13719115734720416</v>
      </c>
      <c r="H8" s="43">
        <v>0.13734466971877043</v>
      </c>
      <c r="I8" s="43">
        <v>0.13189600507292326</v>
      </c>
      <c r="J8" s="43">
        <v>0.13099630996309963</v>
      </c>
      <c r="K8" s="43">
        <v>0.13075060532687652</v>
      </c>
      <c r="L8" s="4"/>
      <c r="M8" s="4"/>
      <c r="N8" s="41" t="s">
        <v>120</v>
      </c>
      <c r="O8" s="41" t="s">
        <v>132</v>
      </c>
      <c r="P8" s="41" t="s">
        <v>133</v>
      </c>
      <c r="Q8" s="41" t="s">
        <v>70</v>
      </c>
      <c r="R8" s="41" t="s">
        <v>134</v>
      </c>
      <c r="S8" s="41" t="s">
        <v>135</v>
      </c>
      <c r="T8" s="41" t="s">
        <v>136</v>
      </c>
      <c r="U8" s="41" t="s">
        <v>137</v>
      </c>
      <c r="V8" s="41" t="s">
        <v>69</v>
      </c>
      <c r="W8" s="41" t="s">
        <v>121</v>
      </c>
    </row>
    <row r="9" spans="1:23" x14ac:dyDescent="0.25">
      <c r="A9" s="42" t="s">
        <v>148</v>
      </c>
      <c r="B9" s="43">
        <v>5.0900062073246433E-2</v>
      </c>
      <c r="C9" s="43">
        <v>5.7831325301204821E-2</v>
      </c>
      <c r="D9" s="43">
        <v>5.8930741190765495E-2</v>
      </c>
      <c r="E9" s="43">
        <v>5.6925996204933584E-2</v>
      </c>
      <c r="F9" s="43">
        <v>5.9768637532133677E-2</v>
      </c>
      <c r="G9" s="43">
        <v>5.9817945383615082E-2</v>
      </c>
      <c r="H9" s="43">
        <v>5.8862001308044476E-2</v>
      </c>
      <c r="I9" s="43">
        <v>6.3411540900443875E-2</v>
      </c>
      <c r="J9" s="43">
        <v>6.7035670356703561E-2</v>
      </c>
      <c r="K9" s="43">
        <v>7.0823244552058115E-2</v>
      </c>
      <c r="L9" s="4"/>
      <c r="M9" s="42" t="s">
        <v>144</v>
      </c>
      <c r="N9" s="43">
        <v>0.6449530516431925</v>
      </c>
      <c r="O9" s="43">
        <v>0.64187643020594964</v>
      </c>
      <c r="P9" s="43">
        <v>0.63513513513513509</v>
      </c>
      <c r="Q9" s="43">
        <v>0.62470997679814388</v>
      </c>
      <c r="R9" s="43">
        <v>0.61766414875072628</v>
      </c>
      <c r="S9" s="43">
        <v>0.61320208453966418</v>
      </c>
      <c r="T9" s="43">
        <v>0.60102447353443367</v>
      </c>
      <c r="U9" s="43">
        <v>0.59296482412060303</v>
      </c>
      <c r="V9" s="43">
        <v>0.58613098514034123</v>
      </c>
      <c r="W9" s="43">
        <v>0.5733969263381028</v>
      </c>
    </row>
    <row r="10" spans="1:23" x14ac:dyDescent="0.25">
      <c r="A10" s="42" t="s">
        <v>149</v>
      </c>
      <c r="B10" s="43">
        <v>3.0415890751086281E-2</v>
      </c>
      <c r="C10" s="43">
        <v>3.433734939759036E-2</v>
      </c>
      <c r="D10" s="43">
        <v>3.6452004860267312E-2</v>
      </c>
      <c r="E10" s="43">
        <v>3.7318153067678682E-2</v>
      </c>
      <c r="F10" s="43">
        <v>3.9203084832904883E-2</v>
      </c>
      <c r="G10" s="43">
        <v>3.9661898569570871E-2</v>
      </c>
      <c r="H10" s="43">
        <v>4.1203400915631135E-2</v>
      </c>
      <c r="I10" s="43">
        <v>4.0583386176284084E-2</v>
      </c>
      <c r="J10" s="43">
        <v>4.1205412054120538E-2</v>
      </c>
      <c r="K10" s="43">
        <v>4.1767554479418885E-2</v>
      </c>
      <c r="L10" s="4"/>
      <c r="M10" s="42" t="s">
        <v>71</v>
      </c>
      <c r="N10" s="43">
        <v>0.3550469483568075</v>
      </c>
      <c r="O10" s="43">
        <v>0.35812356979405036</v>
      </c>
      <c r="P10" s="43">
        <v>0.36486486486486486</v>
      </c>
      <c r="Q10" s="43">
        <v>0.37529002320185617</v>
      </c>
      <c r="R10" s="43">
        <v>0.38233585124927366</v>
      </c>
      <c r="S10" s="43">
        <v>0.38679791546033582</v>
      </c>
      <c r="T10" s="43">
        <v>0.39897552646556633</v>
      </c>
      <c r="U10" s="43">
        <v>0.40703517587939697</v>
      </c>
      <c r="V10" s="43">
        <v>0.41386901485965877</v>
      </c>
      <c r="W10" s="43">
        <v>0.4266030736618972</v>
      </c>
    </row>
    <row r="11" spans="1:23" x14ac:dyDescent="0.25">
      <c r="A11" s="42" t="s">
        <v>150</v>
      </c>
      <c r="B11" s="43">
        <v>5.1520794537554315E-2</v>
      </c>
      <c r="C11" s="43">
        <v>4.759036144578313E-2</v>
      </c>
      <c r="D11" s="43">
        <v>5.1032806804374241E-2</v>
      </c>
      <c r="E11" s="43">
        <v>5.249841872232764E-2</v>
      </c>
      <c r="F11" s="43">
        <v>5.3984575835475578E-2</v>
      </c>
      <c r="G11" s="43">
        <v>5.5916775032509754E-2</v>
      </c>
      <c r="H11" s="43">
        <v>5.6899934597776328E-2</v>
      </c>
      <c r="I11" s="43">
        <v>5.9606848446417247E-2</v>
      </c>
      <c r="J11" s="43">
        <v>5.9040590405904057E-2</v>
      </c>
      <c r="K11" s="43">
        <v>6.1138014527845036E-2</v>
      </c>
      <c r="L11" s="4"/>
      <c r="M11" s="4"/>
      <c r="N11" s="78" t="s">
        <v>68</v>
      </c>
      <c r="O11" s="79"/>
      <c r="P11" s="79"/>
      <c r="Q11" s="79"/>
      <c r="R11" s="79"/>
      <c r="S11" s="79"/>
      <c r="T11" s="79"/>
      <c r="U11" s="79"/>
      <c r="V11" s="79"/>
      <c r="W11" s="79"/>
    </row>
    <row r="12" spans="1:23" x14ac:dyDescent="0.25">
      <c r="A12" s="42" t="s">
        <v>151</v>
      </c>
      <c r="B12" s="43">
        <v>1.4897579143389199E-2</v>
      </c>
      <c r="C12" s="43">
        <v>1.6265060240963854E-2</v>
      </c>
      <c r="D12" s="43">
        <v>1.6403402187120292E-2</v>
      </c>
      <c r="E12" s="43">
        <v>1.8342820999367487E-2</v>
      </c>
      <c r="F12" s="43">
        <v>1.9280205655526992E-2</v>
      </c>
      <c r="G12" s="43">
        <v>1.8855656697009102E-2</v>
      </c>
      <c r="H12" s="43">
        <v>1.962066710268149E-2</v>
      </c>
      <c r="I12" s="43">
        <v>2.2194039315155359E-2</v>
      </c>
      <c r="J12" s="43">
        <v>2.0910209102091022E-2</v>
      </c>
      <c r="K12" s="43">
        <v>2.0581113801452784E-2</v>
      </c>
      <c r="L12" s="4"/>
      <c r="M12" s="4"/>
      <c r="N12" s="41" t="s">
        <v>120</v>
      </c>
      <c r="O12" s="41" t="s">
        <v>132</v>
      </c>
      <c r="P12" s="41" t="s">
        <v>133</v>
      </c>
      <c r="Q12" s="41" t="s">
        <v>70</v>
      </c>
      <c r="R12" s="41" t="s">
        <v>134</v>
      </c>
      <c r="S12" s="41" t="s">
        <v>135</v>
      </c>
      <c r="T12" s="41" t="s">
        <v>136</v>
      </c>
      <c r="U12" s="41" t="s">
        <v>137</v>
      </c>
      <c r="V12" s="41" t="s">
        <v>69</v>
      </c>
      <c r="W12" s="41" t="s">
        <v>121</v>
      </c>
    </row>
    <row r="13" spans="1:23" x14ac:dyDescent="0.25">
      <c r="A13" s="42" t="s">
        <v>152</v>
      </c>
      <c r="B13" s="43">
        <v>5.5865921787709499E-3</v>
      </c>
      <c r="C13" s="43">
        <v>7.2289156626506026E-3</v>
      </c>
      <c r="D13" s="43">
        <v>6.0753341433778859E-3</v>
      </c>
      <c r="E13" s="43">
        <v>6.957621758380772E-3</v>
      </c>
      <c r="F13" s="43">
        <v>6.4267352185089976E-3</v>
      </c>
      <c r="G13" s="43">
        <v>6.5019505851755524E-3</v>
      </c>
      <c r="H13" s="43">
        <v>5.8862001308044474E-3</v>
      </c>
      <c r="I13" s="43">
        <v>5.0729232720355105E-3</v>
      </c>
      <c r="J13" s="43">
        <v>4.9200492004920051E-3</v>
      </c>
      <c r="K13" s="43">
        <v>4.8426150121065378E-3</v>
      </c>
      <c r="L13" s="4"/>
      <c r="M13" s="42" t="s">
        <v>144</v>
      </c>
      <c r="N13" s="43">
        <v>0.82996724890829698</v>
      </c>
      <c r="O13" s="43">
        <v>0.82416998671978747</v>
      </c>
      <c r="P13" s="43">
        <v>0.8204244031830239</v>
      </c>
      <c r="Q13" s="43">
        <v>0.81596571122421646</v>
      </c>
      <c r="R13" s="43">
        <v>0.81202393906420023</v>
      </c>
      <c r="S13" s="43">
        <v>0.81141774891774887</v>
      </c>
      <c r="T13" s="43">
        <v>0.8049502286790422</v>
      </c>
      <c r="U13" s="43">
        <v>0.79905312993161492</v>
      </c>
      <c r="V13" s="43">
        <v>0.79367121173141242</v>
      </c>
      <c r="W13" s="43">
        <v>0.78576741879494172</v>
      </c>
    </row>
    <row r="14" spans="1:23" x14ac:dyDescent="0.25">
      <c r="A14" s="42" t="s">
        <v>153</v>
      </c>
      <c r="B14" s="43">
        <v>6.207324643078833E-4</v>
      </c>
      <c r="C14" s="43">
        <v>1.2048192771084338E-3</v>
      </c>
      <c r="D14" s="43">
        <v>1.215066828675577E-3</v>
      </c>
      <c r="E14" s="43">
        <v>1.2650221378874131E-3</v>
      </c>
      <c r="F14" s="43">
        <v>1.2853470437017994E-3</v>
      </c>
      <c r="G14" s="43">
        <v>1.3003901170351106E-3</v>
      </c>
      <c r="H14" s="43">
        <v>1.3080444735120995E-3</v>
      </c>
      <c r="I14" s="43">
        <v>1.2682308180088776E-3</v>
      </c>
      <c r="J14" s="43">
        <v>1.2300123001230013E-3</v>
      </c>
      <c r="K14" s="43">
        <v>6.0532687651331722E-4</v>
      </c>
      <c r="L14" s="4"/>
      <c r="M14" s="42" t="s">
        <v>71</v>
      </c>
      <c r="N14" s="43">
        <v>0.17003275109170304</v>
      </c>
      <c r="O14" s="43">
        <v>0.17583001328021247</v>
      </c>
      <c r="P14" s="43">
        <v>0.17957559681697613</v>
      </c>
      <c r="Q14" s="43">
        <v>0.18403428877578354</v>
      </c>
      <c r="R14" s="43">
        <v>0.18797606093579977</v>
      </c>
      <c r="S14" s="43">
        <v>0.18858225108225107</v>
      </c>
      <c r="T14" s="43">
        <v>0.19504977132095777</v>
      </c>
      <c r="U14" s="43">
        <v>0.20094687006838505</v>
      </c>
      <c r="V14" s="43">
        <v>0.20632878826858761</v>
      </c>
      <c r="W14" s="43">
        <v>0.21423258120505828</v>
      </c>
    </row>
    <row r="15" spans="1:23" x14ac:dyDescent="0.25">
      <c r="A15" s="42" t="s">
        <v>154</v>
      </c>
      <c r="B15" s="43">
        <v>2.9795158286778398E-2</v>
      </c>
      <c r="C15" s="43">
        <v>2.7710843373493974E-2</v>
      </c>
      <c r="D15" s="43">
        <v>3.0376670716889428E-2</v>
      </c>
      <c r="E15" s="43">
        <v>2.9728020240354206E-2</v>
      </c>
      <c r="F15" s="43">
        <v>3.1491002570694086E-2</v>
      </c>
      <c r="G15" s="43">
        <v>3.1209362808842653E-2</v>
      </c>
      <c r="H15" s="43">
        <v>3.1393067364290386E-2</v>
      </c>
      <c r="I15" s="43">
        <v>3.1705770450221937E-2</v>
      </c>
      <c r="J15" s="43">
        <v>3.5055350553505532E-2</v>
      </c>
      <c r="K15" s="43">
        <v>3.9346246973365619E-2</v>
      </c>
      <c r="L15" s="4"/>
      <c r="M15" s="4"/>
      <c r="N15" s="78" t="s">
        <v>13</v>
      </c>
      <c r="O15" s="79"/>
      <c r="P15" s="79"/>
      <c r="Q15" s="79"/>
      <c r="R15" s="79"/>
      <c r="S15" s="79"/>
      <c r="T15" s="79"/>
      <c r="U15" s="79"/>
      <c r="V15" s="79"/>
      <c r="W15" s="79"/>
    </row>
    <row r="16" spans="1:23" x14ac:dyDescent="0.25">
      <c r="A16" s="42" t="s">
        <v>155</v>
      </c>
      <c r="B16" s="43">
        <v>4.9658597144630664E-3</v>
      </c>
      <c r="C16" s="43">
        <v>4.8192771084337354E-3</v>
      </c>
      <c r="D16" s="43">
        <v>6.0753341433778859E-3</v>
      </c>
      <c r="E16" s="43">
        <v>5.6925996204933585E-3</v>
      </c>
      <c r="F16" s="43">
        <v>6.4267352185089976E-3</v>
      </c>
      <c r="G16" s="43">
        <v>6.5019505851755524E-3</v>
      </c>
      <c r="H16" s="43">
        <v>5.8862001308044474E-3</v>
      </c>
      <c r="I16" s="43">
        <v>6.3411540900443885E-3</v>
      </c>
      <c r="J16" s="43">
        <v>5.5350553505535052E-3</v>
      </c>
      <c r="K16" s="43">
        <v>5.4479418886198543E-3</v>
      </c>
      <c r="L16" s="4"/>
      <c r="M16" s="4"/>
      <c r="N16" s="41" t="s">
        <v>120</v>
      </c>
      <c r="O16" s="41" t="s">
        <v>132</v>
      </c>
      <c r="P16" s="41" t="s">
        <v>133</v>
      </c>
      <c r="Q16" s="41" t="s">
        <v>70</v>
      </c>
      <c r="R16" s="41" t="s">
        <v>134</v>
      </c>
      <c r="S16" s="41" t="s">
        <v>135</v>
      </c>
      <c r="T16" s="41" t="s">
        <v>136</v>
      </c>
      <c r="U16" s="41" t="s">
        <v>137</v>
      </c>
      <c r="V16" s="41" t="s">
        <v>69</v>
      </c>
      <c r="W16" s="41" t="s">
        <v>121</v>
      </c>
    </row>
    <row r="17" spans="1:23" x14ac:dyDescent="0.25">
      <c r="A17" s="4"/>
      <c r="B17" s="78" t="s">
        <v>123</v>
      </c>
      <c r="C17" s="79"/>
      <c r="D17" s="79"/>
      <c r="E17" s="79"/>
      <c r="F17" s="79"/>
      <c r="G17" s="79"/>
      <c r="H17" s="79"/>
      <c r="I17" s="79"/>
      <c r="J17" s="79"/>
      <c r="K17" s="79"/>
      <c r="L17" s="4"/>
      <c r="M17" s="42" t="s">
        <v>144</v>
      </c>
      <c r="N17" s="43">
        <v>0.63895781637717119</v>
      </c>
      <c r="O17" s="43">
        <v>0.6347305389221557</v>
      </c>
      <c r="P17" s="43">
        <v>0.63786982248520707</v>
      </c>
      <c r="Q17" s="43">
        <v>0.63434579439252337</v>
      </c>
      <c r="R17" s="43">
        <v>0.62690058479532162</v>
      </c>
      <c r="S17" s="43">
        <v>0.62413793103448278</v>
      </c>
      <c r="T17" s="43">
        <v>0.62088535754824059</v>
      </c>
      <c r="U17" s="43">
        <v>0.62320441988950281</v>
      </c>
      <c r="V17" s="43">
        <v>0.61748633879781423</v>
      </c>
      <c r="W17" s="43">
        <v>0.60624999999999996</v>
      </c>
    </row>
    <row r="18" spans="1:23" x14ac:dyDescent="0.25">
      <c r="A18" s="4"/>
      <c r="B18" s="41" t="s">
        <v>120</v>
      </c>
      <c r="C18" s="41" t="s">
        <v>132</v>
      </c>
      <c r="D18" s="41" t="s">
        <v>133</v>
      </c>
      <c r="E18" s="41" t="s">
        <v>70</v>
      </c>
      <c r="F18" s="41" t="s">
        <v>134</v>
      </c>
      <c r="G18" s="41" t="s">
        <v>135</v>
      </c>
      <c r="H18" s="41" t="s">
        <v>136</v>
      </c>
      <c r="I18" s="41" t="s">
        <v>137</v>
      </c>
      <c r="J18" s="41" t="s">
        <v>69</v>
      </c>
      <c r="K18" s="41" t="s">
        <v>121</v>
      </c>
      <c r="L18" s="4"/>
      <c r="M18" s="42" t="s">
        <v>71</v>
      </c>
      <c r="N18" s="43">
        <v>0.36104218362282881</v>
      </c>
      <c r="O18" s="43">
        <v>0.3652694610778443</v>
      </c>
      <c r="P18" s="43">
        <v>0.36213017751479287</v>
      </c>
      <c r="Q18" s="43">
        <v>0.36565420560747663</v>
      </c>
      <c r="R18" s="43">
        <v>0.37309941520467838</v>
      </c>
      <c r="S18" s="43">
        <v>0.37586206896551722</v>
      </c>
      <c r="T18" s="43">
        <v>0.37911464245175935</v>
      </c>
      <c r="U18" s="43">
        <v>0.37679558011049724</v>
      </c>
      <c r="V18" s="43">
        <v>0.38251366120218577</v>
      </c>
      <c r="W18" s="43">
        <v>0.39374999999999999</v>
      </c>
    </row>
    <row r="19" spans="1:23" x14ac:dyDescent="0.25">
      <c r="A19" s="42" t="s">
        <v>143</v>
      </c>
      <c r="B19" s="43">
        <v>1.4671361502347418E-2</v>
      </c>
      <c r="C19" s="43">
        <v>1.6018306636155607E-2</v>
      </c>
      <c r="D19" s="43">
        <v>1.5765765765765764E-2</v>
      </c>
      <c r="E19" s="43">
        <v>1.5081206496519721E-2</v>
      </c>
      <c r="F19" s="43">
        <v>1.5107495642068565E-2</v>
      </c>
      <c r="G19" s="43">
        <v>1.2159814707585408E-2</v>
      </c>
      <c r="H19" s="43">
        <v>1.8212862834376779E-2</v>
      </c>
      <c r="I19" s="43">
        <v>1.5633724176437745E-2</v>
      </c>
      <c r="J19" s="43">
        <v>2.0913593835993397E-2</v>
      </c>
      <c r="K19" s="43">
        <v>2.9146793852676205E-2</v>
      </c>
      <c r="L19" s="4"/>
      <c r="M19" s="4"/>
      <c r="N19" s="78" t="s">
        <v>11</v>
      </c>
      <c r="O19" s="79"/>
      <c r="P19" s="79"/>
      <c r="Q19" s="79"/>
      <c r="R19" s="79"/>
      <c r="S19" s="79"/>
      <c r="T19" s="79"/>
      <c r="U19" s="79"/>
      <c r="V19" s="79"/>
      <c r="W19" s="79"/>
    </row>
    <row r="20" spans="1:23" ht="15" customHeight="1" x14ac:dyDescent="0.25">
      <c r="A20" s="42" t="s">
        <v>145</v>
      </c>
      <c r="B20" s="43">
        <v>3.5211267605633804E-3</v>
      </c>
      <c r="C20" s="43">
        <v>3.4324942791762012E-3</v>
      </c>
      <c r="D20" s="43">
        <v>4.5045045045045045E-3</v>
      </c>
      <c r="E20" s="43">
        <v>5.8004640371229696E-3</v>
      </c>
      <c r="F20" s="43">
        <v>4.6484601975595582E-3</v>
      </c>
      <c r="G20" s="43">
        <v>4.6323103647944409E-3</v>
      </c>
      <c r="H20" s="43">
        <v>6.2606715993170177E-3</v>
      </c>
      <c r="I20" s="43">
        <v>7.8168620882188723E-3</v>
      </c>
      <c r="J20" s="43">
        <v>9.3560814529444133E-3</v>
      </c>
      <c r="K20" s="43">
        <v>1.1128775834658187E-2</v>
      </c>
      <c r="L20" s="4"/>
      <c r="M20" s="4"/>
      <c r="N20" s="41" t="s">
        <v>120</v>
      </c>
      <c r="O20" s="41" t="s">
        <v>132</v>
      </c>
      <c r="P20" s="41" t="s">
        <v>133</v>
      </c>
      <c r="Q20" s="41" t="s">
        <v>70</v>
      </c>
      <c r="R20" s="41" t="s">
        <v>134</v>
      </c>
      <c r="S20" s="41" t="s">
        <v>135</v>
      </c>
      <c r="T20" s="41" t="s">
        <v>136</v>
      </c>
      <c r="U20" s="41" t="s">
        <v>137</v>
      </c>
      <c r="V20" s="41" t="s">
        <v>69</v>
      </c>
      <c r="W20" s="41" t="s">
        <v>121</v>
      </c>
    </row>
    <row r="21" spans="1:23" x14ac:dyDescent="0.25">
      <c r="A21" s="42" t="s">
        <v>146</v>
      </c>
      <c r="B21" s="43">
        <v>0.63145539906103287</v>
      </c>
      <c r="C21" s="43">
        <v>0.62528604118993136</v>
      </c>
      <c r="D21" s="43">
        <v>0.61993243243243246</v>
      </c>
      <c r="E21" s="43">
        <v>0.61716937354988399</v>
      </c>
      <c r="F21" s="43">
        <v>0.61243463102847184</v>
      </c>
      <c r="G21" s="43">
        <v>0.60972785176606836</v>
      </c>
      <c r="H21" s="43">
        <v>0.60443938531587937</v>
      </c>
      <c r="I21" s="43">
        <v>0.59408151870463433</v>
      </c>
      <c r="J21" s="43">
        <v>0.57622454595487071</v>
      </c>
      <c r="K21" s="43">
        <v>0.55749867514573392</v>
      </c>
      <c r="L21" s="4"/>
      <c r="M21" s="42" t="s">
        <v>144</v>
      </c>
      <c r="N21" s="43">
        <v>0.80210016155088848</v>
      </c>
      <c r="O21" s="43">
        <v>0.79477020602218695</v>
      </c>
      <c r="P21" s="43">
        <v>0.79245283018867929</v>
      </c>
      <c r="Q21" s="43">
        <v>0.79304897314375988</v>
      </c>
      <c r="R21" s="43">
        <v>0.77863777089783281</v>
      </c>
      <c r="S21" s="43">
        <v>0.77820414428242513</v>
      </c>
      <c r="T21" s="43">
        <v>0.76395173453996978</v>
      </c>
      <c r="U21" s="43">
        <v>0.75948460987831068</v>
      </c>
      <c r="V21" s="43">
        <v>0.74759945130315497</v>
      </c>
      <c r="W21" s="43">
        <v>0.74158031088082899</v>
      </c>
    </row>
    <row r="22" spans="1:23" x14ac:dyDescent="0.25">
      <c r="A22" s="42" t="s">
        <v>147</v>
      </c>
      <c r="B22" s="43">
        <v>0.10563380281690141</v>
      </c>
      <c r="C22" s="43">
        <v>0.10812356979405034</v>
      </c>
      <c r="D22" s="43">
        <v>0.10585585585585586</v>
      </c>
      <c r="E22" s="43">
        <v>0.10672853828306264</v>
      </c>
      <c r="F22" s="43">
        <v>0.10459035444509006</v>
      </c>
      <c r="G22" s="43">
        <v>0.1013317892298784</v>
      </c>
      <c r="H22" s="43">
        <v>9.6186681844052366E-2</v>
      </c>
      <c r="I22" s="43">
        <v>9.7152428810720268E-2</v>
      </c>
      <c r="J22" s="43">
        <v>0.10511832691249312</v>
      </c>
      <c r="K22" s="43">
        <v>0.10598834128245893</v>
      </c>
      <c r="L22" s="4"/>
      <c r="M22" s="42" t="s">
        <v>71</v>
      </c>
      <c r="N22" s="43">
        <v>0.19789983844911146</v>
      </c>
      <c r="O22" s="43">
        <v>0.20522979397781299</v>
      </c>
      <c r="P22" s="43">
        <v>0.20754716981132076</v>
      </c>
      <c r="Q22" s="43">
        <v>0.20695102685624012</v>
      </c>
      <c r="R22" s="43">
        <v>0.22136222910216719</v>
      </c>
      <c r="S22" s="43">
        <v>0.22179585571757482</v>
      </c>
      <c r="T22" s="43">
        <v>0.23604826546003016</v>
      </c>
      <c r="U22" s="43">
        <v>0.24051539012168932</v>
      </c>
      <c r="V22" s="43">
        <v>0.25240054869684497</v>
      </c>
      <c r="W22" s="43">
        <v>0.25841968911917096</v>
      </c>
    </row>
    <row r="23" spans="1:23" x14ac:dyDescent="0.25">
      <c r="A23" s="42" t="s">
        <v>148</v>
      </c>
      <c r="B23" s="43">
        <v>6.1032863849765258E-2</v>
      </c>
      <c r="C23" s="43">
        <v>6.2356979405034325E-2</v>
      </c>
      <c r="D23" s="43">
        <v>6.3626126126126129E-2</v>
      </c>
      <c r="E23" s="43">
        <v>6.612529002320186E-2</v>
      </c>
      <c r="F23" s="43">
        <v>6.9726902963393372E-2</v>
      </c>
      <c r="G23" s="43">
        <v>6.7168500289519401E-2</v>
      </c>
      <c r="H23" s="43">
        <v>6.88673875924872E-2</v>
      </c>
      <c r="I23" s="43">
        <v>7.3701842546063656E-2</v>
      </c>
      <c r="J23" s="43">
        <v>7.4848651623555307E-2</v>
      </c>
      <c r="K23" s="43">
        <v>7.5781664016958128E-2</v>
      </c>
      <c r="L23" s="4"/>
      <c r="M23" s="4"/>
      <c r="N23" s="78" t="s">
        <v>124</v>
      </c>
      <c r="O23" s="79"/>
      <c r="P23" s="79"/>
      <c r="Q23" s="79"/>
      <c r="R23" s="79"/>
      <c r="S23" s="79"/>
      <c r="T23" s="79"/>
      <c r="U23" s="79"/>
      <c r="V23" s="79"/>
      <c r="W23" s="79"/>
    </row>
    <row r="24" spans="1:23" x14ac:dyDescent="0.25">
      <c r="A24" s="42" t="s">
        <v>149</v>
      </c>
      <c r="B24" s="43">
        <v>5.1643192488262914E-2</v>
      </c>
      <c r="C24" s="43">
        <v>5.205949656750572E-2</v>
      </c>
      <c r="D24" s="43">
        <v>5.1238738738738736E-2</v>
      </c>
      <c r="E24" s="43">
        <v>4.8723897911832945E-2</v>
      </c>
      <c r="F24" s="43">
        <v>5.1133062173155143E-2</v>
      </c>
      <c r="G24" s="43">
        <v>5.6745801968731906E-2</v>
      </c>
      <c r="H24" s="43">
        <v>5.6915196357427436E-2</v>
      </c>
      <c r="I24" s="43">
        <v>5.5276381909547742E-2</v>
      </c>
      <c r="J24" s="43">
        <v>5.613648871766648E-2</v>
      </c>
      <c r="K24" s="43">
        <v>5.8823529411764705E-2</v>
      </c>
      <c r="L24" s="4"/>
      <c r="M24" s="4"/>
      <c r="N24" s="41" t="s">
        <v>120</v>
      </c>
      <c r="O24" s="41" t="s">
        <v>132</v>
      </c>
      <c r="P24" s="41" t="s">
        <v>133</v>
      </c>
      <c r="Q24" s="41" t="s">
        <v>70</v>
      </c>
      <c r="R24" s="41" t="s">
        <v>134</v>
      </c>
      <c r="S24" s="41" t="s">
        <v>135</v>
      </c>
      <c r="T24" s="41" t="s">
        <v>136</v>
      </c>
      <c r="U24" s="41" t="s">
        <v>137</v>
      </c>
      <c r="V24" s="41" t="s">
        <v>69</v>
      </c>
      <c r="W24" s="41" t="s">
        <v>121</v>
      </c>
    </row>
    <row r="25" spans="1:23" x14ac:dyDescent="0.25">
      <c r="A25" s="42" t="s">
        <v>150</v>
      </c>
      <c r="B25" s="43">
        <v>6.044600938967136E-2</v>
      </c>
      <c r="C25" s="43">
        <v>5.8352402745995423E-2</v>
      </c>
      <c r="D25" s="43">
        <v>6.3063063063063057E-2</v>
      </c>
      <c r="E25" s="43">
        <v>6.3805104408352672E-2</v>
      </c>
      <c r="F25" s="43">
        <v>6.5078442765833813E-2</v>
      </c>
      <c r="G25" s="43">
        <v>6.7747539085118699E-2</v>
      </c>
      <c r="H25" s="43">
        <v>7.0574843483210012E-2</v>
      </c>
      <c r="I25" s="43">
        <v>7.1468453378001118E-2</v>
      </c>
      <c r="J25" s="43">
        <v>7.1546505228398463E-2</v>
      </c>
      <c r="K25" s="43">
        <v>7.101218865924748E-2</v>
      </c>
      <c r="L25" s="4"/>
      <c r="M25" s="42" t="s">
        <v>144</v>
      </c>
      <c r="N25" s="43">
        <v>0.5636363636363636</v>
      </c>
      <c r="O25" s="43">
        <v>0.5591182364729459</v>
      </c>
      <c r="P25" s="43">
        <v>0.54389312977099236</v>
      </c>
      <c r="Q25" s="43">
        <v>0.55555555555555558</v>
      </c>
      <c r="R25" s="43">
        <v>0.56866537717601551</v>
      </c>
      <c r="S25" s="43">
        <v>0.541015625</v>
      </c>
      <c r="T25" s="43">
        <v>0.54921259842519687</v>
      </c>
      <c r="U25" s="43">
        <v>0.5444444444444444</v>
      </c>
      <c r="V25" s="43">
        <v>0.55473098330241188</v>
      </c>
      <c r="W25" s="43">
        <v>0.54578096947935373</v>
      </c>
    </row>
    <row r="26" spans="1:23" x14ac:dyDescent="0.25">
      <c r="A26" s="42" t="s">
        <v>151</v>
      </c>
      <c r="B26" s="43">
        <v>1.8779342723004695E-2</v>
      </c>
      <c r="C26" s="43">
        <v>1.9450800915331808E-2</v>
      </c>
      <c r="D26" s="43">
        <v>1.9707207207207207E-2</v>
      </c>
      <c r="E26" s="43">
        <v>1.7401392111368909E-2</v>
      </c>
      <c r="F26" s="43">
        <v>1.801278326554329E-2</v>
      </c>
      <c r="G26" s="43">
        <v>2.0845396641574986E-2</v>
      </c>
      <c r="H26" s="43">
        <v>1.8212862834376779E-2</v>
      </c>
      <c r="I26" s="43">
        <v>1.954215522054718E-2</v>
      </c>
      <c r="J26" s="43">
        <v>1.981287837094111E-2</v>
      </c>
      <c r="K26" s="43">
        <v>2.3317435082140965E-2</v>
      </c>
      <c r="L26" s="4"/>
      <c r="M26" s="42" t="s">
        <v>71</v>
      </c>
      <c r="N26" s="43">
        <v>0.43636363636363634</v>
      </c>
      <c r="O26" s="43">
        <v>0.4408817635270541</v>
      </c>
      <c r="P26" s="43">
        <v>0.45610687022900764</v>
      </c>
      <c r="Q26" s="43">
        <v>0.44444444444444442</v>
      </c>
      <c r="R26" s="43">
        <v>0.43133462282398455</v>
      </c>
      <c r="S26" s="43">
        <v>0.458984375</v>
      </c>
      <c r="T26" s="43">
        <v>0.45078740157480313</v>
      </c>
      <c r="U26" s="43">
        <v>0.45555555555555555</v>
      </c>
      <c r="V26" s="43">
        <v>0.44526901669758812</v>
      </c>
      <c r="W26" s="43">
        <v>0.45421903052064633</v>
      </c>
    </row>
    <row r="27" spans="1:23" x14ac:dyDescent="0.25">
      <c r="A27" s="42" t="s">
        <v>152</v>
      </c>
      <c r="B27" s="43">
        <v>9.3896713615023476E-3</v>
      </c>
      <c r="C27" s="43">
        <v>8.5812356979405036E-3</v>
      </c>
      <c r="D27" s="43">
        <v>9.5720720720720714E-3</v>
      </c>
      <c r="E27" s="43">
        <v>9.2807424593967514E-3</v>
      </c>
      <c r="F27" s="43">
        <v>1.0459035444509006E-2</v>
      </c>
      <c r="G27" s="43">
        <v>1.1580775911986103E-2</v>
      </c>
      <c r="H27" s="43">
        <v>1.1383039271485486E-2</v>
      </c>
      <c r="I27" s="43">
        <v>1.1725293132328308E-2</v>
      </c>
      <c r="J27" s="43">
        <v>1.2107870115575124E-2</v>
      </c>
      <c r="K27" s="43">
        <v>1.2718600953895072E-2</v>
      </c>
      <c r="L27" s="4"/>
      <c r="M27" s="4"/>
      <c r="N27" s="78" t="s">
        <v>156</v>
      </c>
      <c r="O27" s="79"/>
      <c r="P27" s="79"/>
      <c r="Q27" s="79"/>
      <c r="R27" s="79"/>
      <c r="S27" s="79"/>
      <c r="T27" s="79"/>
      <c r="U27" s="79"/>
      <c r="V27" s="79"/>
      <c r="W27" s="79"/>
    </row>
    <row r="28" spans="1:23" x14ac:dyDescent="0.25">
      <c r="A28" s="42" t="s">
        <v>153</v>
      </c>
      <c r="B28" s="43">
        <v>5.8685446009389673E-4</v>
      </c>
      <c r="C28" s="43">
        <v>5.7208237986270023E-4</v>
      </c>
      <c r="D28" s="43">
        <v>5.6306306306306306E-4</v>
      </c>
      <c r="E28" s="43">
        <v>5.8004640371229696E-4</v>
      </c>
      <c r="F28" s="4"/>
      <c r="G28" s="4"/>
      <c r="H28" s="4"/>
      <c r="I28" s="4"/>
      <c r="J28" s="4"/>
      <c r="K28" s="4"/>
      <c r="L28" s="4"/>
      <c r="M28" s="4"/>
      <c r="N28" s="41" t="s">
        <v>120</v>
      </c>
      <c r="O28" s="41" t="s">
        <v>132</v>
      </c>
      <c r="P28" s="41" t="s">
        <v>133</v>
      </c>
      <c r="Q28" s="41" t="s">
        <v>70</v>
      </c>
      <c r="R28" s="41" t="s">
        <v>134</v>
      </c>
      <c r="S28" s="41" t="s">
        <v>135</v>
      </c>
      <c r="T28" s="41" t="s">
        <v>136</v>
      </c>
      <c r="U28" s="41" t="s">
        <v>137</v>
      </c>
      <c r="V28" s="41" t="s">
        <v>69</v>
      </c>
      <c r="W28" s="41" t="s">
        <v>121</v>
      </c>
    </row>
    <row r="29" spans="1:23" x14ac:dyDescent="0.25">
      <c r="A29" s="42" t="s">
        <v>154</v>
      </c>
      <c r="B29" s="43">
        <v>3.5798122065727703E-2</v>
      </c>
      <c r="C29" s="43">
        <v>3.7757437070938218E-2</v>
      </c>
      <c r="D29" s="43">
        <v>3.7725225225225228E-2</v>
      </c>
      <c r="E29" s="43">
        <v>4.0023201856148494E-2</v>
      </c>
      <c r="F29" s="43">
        <v>4.1255084253341082E-2</v>
      </c>
      <c r="G29" s="43">
        <v>4.2269832078749278E-2</v>
      </c>
      <c r="H29" s="43">
        <v>4.1548093340922028E-2</v>
      </c>
      <c r="I29" s="43">
        <v>4.5784477945281968E-2</v>
      </c>
      <c r="J29" s="43">
        <v>4.5679691799669783E-2</v>
      </c>
      <c r="K29" s="43">
        <v>4.663487016428193E-2</v>
      </c>
      <c r="L29" s="4"/>
      <c r="M29" s="42" t="s">
        <v>144</v>
      </c>
      <c r="N29" s="43">
        <v>0.54326923076923073</v>
      </c>
      <c r="O29" s="43">
        <v>0.5223214285714286</v>
      </c>
      <c r="P29" s="43">
        <v>0.52608695652173909</v>
      </c>
      <c r="Q29" s="43">
        <v>0.54424778761061943</v>
      </c>
      <c r="R29" s="43">
        <v>0.56221198156682028</v>
      </c>
      <c r="S29" s="43">
        <v>0.54716981132075471</v>
      </c>
      <c r="T29" s="43">
        <v>0.54838709677419351</v>
      </c>
      <c r="U29" s="43">
        <v>0.54621848739495793</v>
      </c>
      <c r="V29" s="43">
        <v>0.5679012345679012</v>
      </c>
      <c r="W29" s="43">
        <v>0.55172413793103448</v>
      </c>
    </row>
    <row r="30" spans="1:23" x14ac:dyDescent="0.25">
      <c r="A30" s="42" t="s">
        <v>155</v>
      </c>
      <c r="B30" s="43">
        <v>7.0422535211267607E-3</v>
      </c>
      <c r="C30" s="43">
        <v>8.0091533180778034E-3</v>
      </c>
      <c r="D30" s="43">
        <v>8.4459459459459464E-3</v>
      </c>
      <c r="E30" s="43">
        <v>9.2807424593967514E-3</v>
      </c>
      <c r="F30" s="43">
        <v>7.5537478210342826E-3</v>
      </c>
      <c r="G30" s="43">
        <v>5.7903879559930514E-3</v>
      </c>
      <c r="H30" s="43">
        <v>7.3989755264655659E-3</v>
      </c>
      <c r="I30" s="43">
        <v>7.8168620882188723E-3</v>
      </c>
      <c r="J30" s="43">
        <v>8.2553659878921298E-3</v>
      </c>
      <c r="K30" s="43">
        <v>7.9491255961844191E-3</v>
      </c>
      <c r="L30" s="4"/>
      <c r="M30" s="42" t="s">
        <v>71</v>
      </c>
      <c r="N30" s="43">
        <v>0.45673076923076922</v>
      </c>
      <c r="O30" s="43">
        <v>0.47767857142857145</v>
      </c>
      <c r="P30" s="43">
        <v>0.47391304347826085</v>
      </c>
      <c r="Q30" s="43">
        <v>0.45575221238938052</v>
      </c>
      <c r="R30" s="43">
        <v>0.43778801843317972</v>
      </c>
      <c r="S30" s="43">
        <v>0.45283018867924529</v>
      </c>
      <c r="T30" s="43">
        <v>0.45161290322580644</v>
      </c>
      <c r="U30" s="43">
        <v>0.45378151260504201</v>
      </c>
      <c r="V30" s="43">
        <v>0.43209876543209874</v>
      </c>
      <c r="W30" s="43">
        <v>0.44827586206896552</v>
      </c>
    </row>
    <row r="31" spans="1:23" x14ac:dyDescent="0.25">
      <c r="A31" s="4"/>
      <c r="B31" s="78" t="s">
        <v>68</v>
      </c>
      <c r="C31" s="79"/>
      <c r="D31" s="79"/>
      <c r="E31" s="79"/>
      <c r="F31" s="79"/>
      <c r="G31" s="79"/>
      <c r="H31" s="79"/>
      <c r="I31" s="79"/>
      <c r="J31" s="79"/>
      <c r="K31" s="79"/>
      <c r="L31" s="4"/>
      <c r="M31" s="4"/>
      <c r="N31" s="4"/>
      <c r="O31" s="4"/>
      <c r="P31" s="4"/>
      <c r="Q31" s="4"/>
      <c r="R31" s="4"/>
      <c r="S31" s="4"/>
      <c r="T31" s="4"/>
      <c r="U31" s="4"/>
      <c r="V31" s="4"/>
      <c r="W31" s="4"/>
    </row>
    <row r="32" spans="1:23" x14ac:dyDescent="0.25">
      <c r="A32" s="4"/>
      <c r="B32" s="41" t="s">
        <v>120</v>
      </c>
      <c r="C32" s="41" t="s">
        <v>132</v>
      </c>
      <c r="D32" s="41" t="s">
        <v>133</v>
      </c>
      <c r="E32" s="41" t="s">
        <v>70</v>
      </c>
      <c r="F32" s="41" t="s">
        <v>134</v>
      </c>
      <c r="G32" s="41" t="s">
        <v>135</v>
      </c>
      <c r="H32" s="41" t="s">
        <v>136</v>
      </c>
      <c r="I32" s="41" t="s">
        <v>137</v>
      </c>
      <c r="J32" s="41" t="s">
        <v>69</v>
      </c>
      <c r="K32" s="41" t="s">
        <v>121</v>
      </c>
      <c r="L32" s="4"/>
      <c r="M32" s="4"/>
      <c r="N32" s="4"/>
      <c r="O32" s="4"/>
      <c r="P32" s="4"/>
      <c r="Q32" s="4"/>
      <c r="R32" s="4"/>
      <c r="S32" s="4"/>
      <c r="T32" s="4"/>
      <c r="U32" s="4"/>
      <c r="V32" s="4"/>
      <c r="W32" s="4"/>
    </row>
    <row r="33" spans="1:23" x14ac:dyDescent="0.25">
      <c r="A33" s="42" t="s">
        <v>143</v>
      </c>
      <c r="B33" s="43">
        <v>8.4606986899563325E-3</v>
      </c>
      <c r="C33" s="43">
        <v>8.7649402390438252E-3</v>
      </c>
      <c r="D33" s="43">
        <v>9.2838196286472146E-3</v>
      </c>
      <c r="E33" s="43">
        <v>1.1786766675596035E-2</v>
      </c>
      <c r="F33" s="43">
        <v>9.5212187159956479E-3</v>
      </c>
      <c r="G33" s="43">
        <v>8.3874458874458879E-3</v>
      </c>
      <c r="H33" s="43">
        <v>1.0492332526230832E-2</v>
      </c>
      <c r="I33" s="43">
        <v>1.0783798001052078E-2</v>
      </c>
      <c r="J33" s="43">
        <v>1.6979675842552097E-2</v>
      </c>
      <c r="K33" s="43">
        <v>2.1572030746342674E-2</v>
      </c>
      <c r="L33" s="4"/>
      <c r="M33" s="4"/>
      <c r="N33" s="4"/>
      <c r="O33" s="4"/>
      <c r="P33" s="4"/>
      <c r="Q33" s="4"/>
      <c r="R33" s="4"/>
      <c r="S33" s="4"/>
      <c r="T33" s="4"/>
      <c r="U33" s="4"/>
      <c r="V33" s="4"/>
      <c r="W33" s="4"/>
    </row>
    <row r="34" spans="1:23" x14ac:dyDescent="0.25">
      <c r="A34" s="42" t="s">
        <v>145</v>
      </c>
      <c r="B34" s="43">
        <v>7.9148471615720518E-3</v>
      </c>
      <c r="C34" s="43">
        <v>8.233731739707836E-3</v>
      </c>
      <c r="D34" s="43">
        <v>9.2838196286472146E-3</v>
      </c>
      <c r="E34" s="43">
        <v>1.1251004553978034E-2</v>
      </c>
      <c r="F34" s="43">
        <v>9.7932535364526653E-3</v>
      </c>
      <c r="G34" s="43">
        <v>9.74025974025974E-3</v>
      </c>
      <c r="H34" s="43">
        <v>1.2644605864944848E-2</v>
      </c>
      <c r="I34" s="43">
        <v>1.4203051025775907E-2</v>
      </c>
      <c r="J34" s="43">
        <v>1.5436068947774634E-2</v>
      </c>
      <c r="K34" s="43">
        <v>1.6612943218447807E-2</v>
      </c>
      <c r="L34" s="4"/>
      <c r="M34" s="4"/>
      <c r="N34" s="4"/>
      <c r="O34" s="4"/>
      <c r="P34" s="4"/>
      <c r="Q34" s="4"/>
      <c r="R34" s="4"/>
      <c r="S34" s="4"/>
      <c r="T34" s="4"/>
      <c r="U34" s="4"/>
      <c r="V34" s="4"/>
      <c r="W34" s="4"/>
    </row>
    <row r="35" spans="1:23" x14ac:dyDescent="0.25">
      <c r="A35" s="42" t="s">
        <v>146</v>
      </c>
      <c r="B35" s="43">
        <v>0.58706331877729256</v>
      </c>
      <c r="C35" s="43">
        <v>0.5808764940239044</v>
      </c>
      <c r="D35" s="43">
        <v>0.57718832891246685</v>
      </c>
      <c r="E35" s="43">
        <v>0.57540851861773368</v>
      </c>
      <c r="F35" s="43">
        <v>0.56855277475516863</v>
      </c>
      <c r="G35" s="43">
        <v>0.56682900432900429</v>
      </c>
      <c r="H35" s="43">
        <v>0.55851493139628727</v>
      </c>
      <c r="I35" s="43">
        <v>0.55523408732246182</v>
      </c>
      <c r="J35" s="43">
        <v>0.54540776948803704</v>
      </c>
      <c r="K35" s="43">
        <v>0.53582940738904039</v>
      </c>
      <c r="L35" s="4"/>
      <c r="M35" s="4"/>
      <c r="N35" s="4"/>
      <c r="O35" s="4"/>
      <c r="P35" s="4"/>
      <c r="Q35" s="4"/>
      <c r="R35" s="4"/>
      <c r="S35" s="4"/>
      <c r="T35" s="4"/>
      <c r="U35" s="4"/>
      <c r="V35" s="4"/>
      <c r="W35" s="4"/>
    </row>
    <row r="36" spans="1:23" x14ac:dyDescent="0.25">
      <c r="A36" s="42" t="s">
        <v>147</v>
      </c>
      <c r="B36" s="43">
        <v>0.17439956331877729</v>
      </c>
      <c r="C36" s="43">
        <v>0.17636122177954847</v>
      </c>
      <c r="D36" s="43">
        <v>0.17612732095490716</v>
      </c>
      <c r="E36" s="43">
        <v>0.17358692740423251</v>
      </c>
      <c r="F36" s="43">
        <v>0.176278563656148</v>
      </c>
      <c r="G36" s="43">
        <v>0.17532467532467533</v>
      </c>
      <c r="H36" s="43">
        <v>0.17298896959913909</v>
      </c>
      <c r="I36" s="43">
        <v>0.16859547606522882</v>
      </c>
      <c r="J36" s="43">
        <v>0.16851041934653974</v>
      </c>
      <c r="K36" s="43">
        <v>0.16488966030250435</v>
      </c>
      <c r="L36" s="4"/>
      <c r="M36" s="4"/>
      <c r="N36" s="4"/>
      <c r="O36" s="4"/>
      <c r="P36" s="4"/>
      <c r="Q36" s="4"/>
      <c r="R36" s="4"/>
      <c r="S36" s="4"/>
      <c r="T36" s="4"/>
      <c r="U36" s="4"/>
      <c r="V36" s="4"/>
      <c r="W36" s="4"/>
    </row>
    <row r="37" spans="1:23" x14ac:dyDescent="0.25">
      <c r="A37" s="42" t="s">
        <v>148</v>
      </c>
      <c r="B37" s="43">
        <v>8.6244541484716164E-2</v>
      </c>
      <c r="C37" s="43">
        <v>8.7915006640106236E-2</v>
      </c>
      <c r="D37" s="43">
        <v>8.7798408488063667E-2</v>
      </c>
      <c r="E37" s="43">
        <v>8.8668631127779271E-2</v>
      </c>
      <c r="F37" s="43">
        <v>9.0315560391730138E-2</v>
      </c>
      <c r="G37" s="43">
        <v>9.0638528138528143E-2</v>
      </c>
      <c r="H37" s="43">
        <v>9.0664514393327955E-2</v>
      </c>
      <c r="I37" s="43">
        <v>9.3371909521304572E-2</v>
      </c>
      <c r="J37" s="43">
        <v>9.1330074607666581E-2</v>
      </c>
      <c r="K37" s="43">
        <v>9.1743119266055051E-2</v>
      </c>
      <c r="L37" s="4"/>
      <c r="M37" s="4"/>
      <c r="N37" s="4"/>
      <c r="O37" s="4"/>
      <c r="P37" s="4"/>
      <c r="Q37" s="4"/>
      <c r="R37" s="4"/>
      <c r="S37" s="4"/>
      <c r="T37" s="4"/>
      <c r="U37" s="4"/>
      <c r="V37" s="4"/>
      <c r="W37" s="4"/>
    </row>
    <row r="38" spans="1:23" x14ac:dyDescent="0.25">
      <c r="A38" s="42" t="s">
        <v>149</v>
      </c>
      <c r="B38" s="43">
        <v>9.3067685589519653E-2</v>
      </c>
      <c r="C38" s="43">
        <v>9.3227091633466139E-2</v>
      </c>
      <c r="D38" s="43">
        <v>9.3633952254641911E-2</v>
      </c>
      <c r="E38" s="43">
        <v>9.2954728100723277E-2</v>
      </c>
      <c r="F38" s="43">
        <v>9.6028291621327533E-2</v>
      </c>
      <c r="G38" s="43">
        <v>9.8484848484848481E-2</v>
      </c>
      <c r="H38" s="43">
        <v>0.10304008609093356</v>
      </c>
      <c r="I38" s="43">
        <v>0.10441872698579695</v>
      </c>
      <c r="J38" s="43">
        <v>0.1072806791870337</v>
      </c>
      <c r="K38" s="43">
        <v>0.11157946937763452</v>
      </c>
      <c r="L38" s="4"/>
      <c r="M38" s="4"/>
      <c r="N38" s="4"/>
      <c r="O38" s="4"/>
      <c r="P38" s="4"/>
      <c r="Q38" s="4"/>
      <c r="R38" s="4"/>
      <c r="S38" s="4"/>
      <c r="T38" s="4"/>
      <c r="U38" s="4"/>
      <c r="V38" s="4"/>
      <c r="W38" s="4"/>
    </row>
    <row r="39" spans="1:23" x14ac:dyDescent="0.25">
      <c r="A39" s="42" t="s">
        <v>150</v>
      </c>
      <c r="B39" s="43">
        <v>1.7467248908296942E-2</v>
      </c>
      <c r="C39" s="43">
        <v>1.9389110225763614E-2</v>
      </c>
      <c r="D39" s="43">
        <v>1.9363395225464191E-2</v>
      </c>
      <c r="E39" s="43">
        <v>2.0894722743102064E-2</v>
      </c>
      <c r="F39" s="43">
        <v>2.2578890097932534E-2</v>
      </c>
      <c r="G39" s="43">
        <v>2.408008658008658E-2</v>
      </c>
      <c r="H39" s="43">
        <v>2.4482109227871938E-2</v>
      </c>
      <c r="I39" s="43">
        <v>2.6038926880589165E-2</v>
      </c>
      <c r="J39" s="43">
        <v>2.6241317211216877E-2</v>
      </c>
      <c r="K39" s="43">
        <v>2.6531118274237542E-2</v>
      </c>
      <c r="L39" s="4"/>
      <c r="M39" s="4"/>
      <c r="N39" s="4"/>
      <c r="O39" s="4"/>
      <c r="P39" s="4"/>
      <c r="Q39" s="4"/>
      <c r="R39" s="4"/>
      <c r="S39" s="4"/>
      <c r="T39" s="4"/>
      <c r="U39" s="4"/>
      <c r="V39" s="4"/>
      <c r="W39" s="4"/>
    </row>
    <row r="40" spans="1:23" x14ac:dyDescent="0.25">
      <c r="A40" s="42" t="s">
        <v>151</v>
      </c>
      <c r="B40" s="43">
        <v>1.6921397379912665E-2</v>
      </c>
      <c r="C40" s="43">
        <v>1.6733067729083666E-2</v>
      </c>
      <c r="D40" s="43">
        <v>1.7771883289124667E-2</v>
      </c>
      <c r="E40" s="43">
        <v>1.6072863648540048E-2</v>
      </c>
      <c r="F40" s="43">
        <v>1.6322089227421111E-2</v>
      </c>
      <c r="G40" s="43">
        <v>1.6504329004329004E-2</v>
      </c>
      <c r="H40" s="43">
        <v>1.6142050040355124E-2</v>
      </c>
      <c r="I40" s="43">
        <v>1.6833245660178853E-2</v>
      </c>
      <c r="J40" s="43">
        <v>1.7494211474144584E-2</v>
      </c>
      <c r="K40" s="43">
        <v>1.909248698239524E-2</v>
      </c>
      <c r="L40" s="4"/>
      <c r="M40" s="4"/>
      <c r="N40" s="4"/>
      <c r="O40" s="4"/>
      <c r="P40" s="4"/>
      <c r="Q40" s="4"/>
      <c r="R40" s="4"/>
      <c r="S40" s="4"/>
      <c r="T40" s="4"/>
      <c r="U40" s="4"/>
      <c r="V40" s="4"/>
      <c r="W40" s="4"/>
    </row>
    <row r="41" spans="1:23" x14ac:dyDescent="0.25">
      <c r="A41" s="42" t="s">
        <v>152</v>
      </c>
      <c r="B41" s="43">
        <v>1.3646288209606986E-3</v>
      </c>
      <c r="C41" s="43">
        <v>1.5936254980079682E-3</v>
      </c>
      <c r="D41" s="43">
        <v>2.1220159151193632E-3</v>
      </c>
      <c r="E41" s="43">
        <v>1.8751674256630056E-3</v>
      </c>
      <c r="F41" s="43">
        <v>2.176278563656148E-3</v>
      </c>
      <c r="G41" s="43">
        <v>1.893939393939394E-3</v>
      </c>
      <c r="H41" s="43">
        <v>2.1522733387140166E-3</v>
      </c>
      <c r="I41" s="43">
        <v>2.1041557075223566E-3</v>
      </c>
      <c r="J41" s="43">
        <v>2.3154103421661951E-3</v>
      </c>
      <c r="K41" s="43">
        <v>2.2315893875526904E-3</v>
      </c>
      <c r="L41" s="4"/>
      <c r="M41" s="4"/>
      <c r="N41" s="4"/>
      <c r="O41" s="4"/>
      <c r="P41" s="4"/>
      <c r="Q41" s="4"/>
      <c r="R41" s="4"/>
      <c r="S41" s="4"/>
      <c r="T41" s="4"/>
      <c r="U41" s="4"/>
      <c r="V41" s="4"/>
      <c r="W41" s="4"/>
    </row>
    <row r="42" spans="1:23" x14ac:dyDescent="0.25">
      <c r="A42" s="42" t="s">
        <v>153</v>
      </c>
      <c r="B42" s="43">
        <v>2.7292576419213972E-4</v>
      </c>
      <c r="C42" s="43">
        <v>2.6560424966799468E-4</v>
      </c>
      <c r="D42" s="43">
        <v>2.652519893899204E-4</v>
      </c>
      <c r="E42" s="43">
        <v>2.6788106080900083E-4</v>
      </c>
      <c r="F42" s="43">
        <v>2.720348204570185E-4</v>
      </c>
      <c r="G42" s="43">
        <v>2.7056277056277056E-4</v>
      </c>
      <c r="H42" s="43">
        <v>2.6903416733925207E-4</v>
      </c>
      <c r="I42" s="43">
        <v>2.6301946344029457E-4</v>
      </c>
      <c r="J42" s="43">
        <v>5.1453563159248783E-4</v>
      </c>
      <c r="K42" s="43">
        <v>4.9590875278948676E-4</v>
      </c>
      <c r="L42" s="4"/>
      <c r="M42" s="4"/>
      <c r="N42" s="4"/>
      <c r="O42" s="4"/>
      <c r="P42" s="4"/>
      <c r="Q42" s="4"/>
      <c r="R42" s="4"/>
      <c r="S42" s="4"/>
      <c r="T42" s="4"/>
      <c r="U42" s="4"/>
      <c r="V42" s="4"/>
      <c r="W42" s="4"/>
    </row>
    <row r="43" spans="1:23" x14ac:dyDescent="0.25">
      <c r="A43" s="42" t="s">
        <v>154</v>
      </c>
      <c r="B43" s="43">
        <v>5.7314410480349349E-3</v>
      </c>
      <c r="C43" s="43">
        <v>5.3120849933598934E-3</v>
      </c>
      <c r="D43" s="43">
        <v>5.5702917771883291E-3</v>
      </c>
      <c r="E43" s="43">
        <v>5.3576212161800156E-3</v>
      </c>
      <c r="F43" s="43">
        <v>6.2568008705114258E-3</v>
      </c>
      <c r="G43" s="43">
        <v>6.222943722943723E-3</v>
      </c>
      <c r="H43" s="43">
        <v>6.7258541834813021E-3</v>
      </c>
      <c r="I43" s="43">
        <v>6.5754865860073643E-3</v>
      </c>
      <c r="J43" s="43">
        <v>6.4316953949060968E-3</v>
      </c>
      <c r="K43" s="43">
        <v>7.190676915447558E-3</v>
      </c>
      <c r="L43" s="4"/>
      <c r="M43" s="4"/>
      <c r="N43" s="4"/>
      <c r="O43" s="4"/>
      <c r="P43" s="4"/>
      <c r="Q43" s="4"/>
      <c r="R43" s="4"/>
      <c r="S43" s="4"/>
      <c r="T43" s="4"/>
      <c r="U43" s="4"/>
      <c r="V43" s="4"/>
      <c r="W43" s="4"/>
    </row>
    <row r="44" spans="1:23" x14ac:dyDescent="0.25">
      <c r="A44" s="42" t="s">
        <v>155</v>
      </c>
      <c r="B44" s="43">
        <v>1.0917030567685589E-3</v>
      </c>
      <c r="C44" s="43">
        <v>1.3280212483399733E-3</v>
      </c>
      <c r="D44" s="43">
        <v>1.5915119363395225E-3</v>
      </c>
      <c r="E44" s="43">
        <v>1.8751674256630056E-3</v>
      </c>
      <c r="F44" s="43">
        <v>1.9042437431991295E-3</v>
      </c>
      <c r="G44" s="43">
        <v>1.6233766233766235E-3</v>
      </c>
      <c r="H44" s="43">
        <v>1.8832391713747645E-3</v>
      </c>
      <c r="I44" s="43">
        <v>1.5781167806417674E-3</v>
      </c>
      <c r="J44" s="43">
        <v>2.0581425263699513E-3</v>
      </c>
      <c r="K44" s="43">
        <v>2.2315893875526904E-3</v>
      </c>
      <c r="L44" s="4"/>
      <c r="M44" s="4"/>
      <c r="N44" s="4"/>
      <c r="O44" s="4"/>
      <c r="P44" s="4"/>
      <c r="Q44" s="4"/>
      <c r="R44" s="4"/>
      <c r="S44" s="4"/>
      <c r="T44" s="4"/>
      <c r="U44" s="4"/>
      <c r="V44" s="4"/>
      <c r="W44" s="4"/>
    </row>
    <row r="45" spans="1:23" x14ac:dyDescent="0.25">
      <c r="A45" s="4"/>
      <c r="B45" s="78" t="s">
        <v>13</v>
      </c>
      <c r="C45" s="79"/>
      <c r="D45" s="79"/>
      <c r="E45" s="79"/>
      <c r="F45" s="79"/>
      <c r="G45" s="79"/>
      <c r="H45" s="79"/>
      <c r="I45" s="79"/>
      <c r="J45" s="79"/>
      <c r="K45" s="79"/>
      <c r="L45" s="4"/>
      <c r="M45" s="4"/>
      <c r="N45" s="4"/>
      <c r="O45" s="4"/>
      <c r="P45" s="4"/>
      <c r="Q45" s="4"/>
      <c r="R45" s="4"/>
      <c r="S45" s="4"/>
      <c r="T45" s="4"/>
      <c r="U45" s="4"/>
      <c r="V45" s="4"/>
      <c r="W45" s="4"/>
    </row>
    <row r="46" spans="1:23" x14ac:dyDescent="0.25">
      <c r="A46" s="4"/>
      <c r="B46" s="41" t="s">
        <v>120</v>
      </c>
      <c r="C46" s="41" t="s">
        <v>132</v>
      </c>
      <c r="D46" s="41" t="s">
        <v>133</v>
      </c>
      <c r="E46" s="41" t="s">
        <v>70</v>
      </c>
      <c r="F46" s="41" t="s">
        <v>134</v>
      </c>
      <c r="G46" s="41" t="s">
        <v>135</v>
      </c>
      <c r="H46" s="41" t="s">
        <v>136</v>
      </c>
      <c r="I46" s="41" t="s">
        <v>137</v>
      </c>
      <c r="J46" s="41" t="s">
        <v>69</v>
      </c>
      <c r="K46" s="41" t="s">
        <v>121</v>
      </c>
      <c r="L46" s="4"/>
      <c r="M46" s="4"/>
      <c r="N46" s="4"/>
      <c r="O46" s="4"/>
      <c r="P46" s="4"/>
      <c r="Q46" s="4"/>
      <c r="R46" s="4"/>
      <c r="S46" s="4"/>
      <c r="T46" s="4"/>
      <c r="U46" s="4"/>
      <c r="V46" s="4"/>
      <c r="W46" s="4"/>
    </row>
    <row r="47" spans="1:23" x14ac:dyDescent="0.25">
      <c r="A47" s="42" t="s">
        <v>143</v>
      </c>
      <c r="B47" s="43">
        <v>8.6848635235732014E-3</v>
      </c>
      <c r="C47" s="43">
        <v>1.1976047904191617E-2</v>
      </c>
      <c r="D47" s="43">
        <v>1.7751479289940829E-2</v>
      </c>
      <c r="E47" s="43">
        <v>3.2710280373831772E-2</v>
      </c>
      <c r="F47" s="43">
        <v>3.3918128654970757E-2</v>
      </c>
      <c r="G47" s="43">
        <v>3.2183908045977011E-2</v>
      </c>
      <c r="H47" s="43">
        <v>3.8592508513053347E-2</v>
      </c>
      <c r="I47" s="43">
        <v>4.5303867403314914E-2</v>
      </c>
      <c r="J47" s="43">
        <v>4.480874316939891E-2</v>
      </c>
      <c r="K47" s="43">
        <v>4.791666666666667E-2</v>
      </c>
      <c r="L47" s="4"/>
      <c r="M47" s="4"/>
      <c r="N47" s="4"/>
      <c r="O47" s="4"/>
      <c r="P47" s="4"/>
      <c r="Q47" s="4"/>
      <c r="R47" s="4"/>
      <c r="S47" s="4"/>
      <c r="T47" s="4"/>
      <c r="U47" s="4"/>
      <c r="V47" s="4"/>
      <c r="W47" s="4"/>
    </row>
    <row r="48" spans="1:23" x14ac:dyDescent="0.25">
      <c r="A48" s="42" t="s">
        <v>145</v>
      </c>
      <c r="B48" s="43">
        <v>4.9627791563275434E-3</v>
      </c>
      <c r="C48" s="43">
        <v>7.18562874251497E-3</v>
      </c>
      <c r="D48" s="43">
        <v>9.4674556213017753E-3</v>
      </c>
      <c r="E48" s="43">
        <v>1.2850467289719626E-2</v>
      </c>
      <c r="F48" s="43">
        <v>1.4035087719298246E-2</v>
      </c>
      <c r="G48" s="43">
        <v>1.7241379310344827E-2</v>
      </c>
      <c r="H48" s="43">
        <v>1.9296254256526674E-2</v>
      </c>
      <c r="I48" s="43">
        <v>2.0994475138121547E-2</v>
      </c>
      <c r="J48" s="43">
        <v>2.185792349726776E-2</v>
      </c>
      <c r="K48" s="43">
        <v>1.8749999999999999E-2</v>
      </c>
      <c r="L48" s="4"/>
      <c r="M48" s="4"/>
      <c r="N48" s="4"/>
      <c r="O48" s="4"/>
      <c r="P48" s="4"/>
      <c r="Q48" s="4"/>
      <c r="R48" s="4"/>
      <c r="S48" s="4"/>
      <c r="T48" s="4"/>
      <c r="U48" s="4"/>
      <c r="V48" s="4"/>
      <c r="W48" s="4"/>
    </row>
    <row r="49" spans="1:23" x14ac:dyDescent="0.25">
      <c r="A49" s="42" t="s">
        <v>146</v>
      </c>
      <c r="B49" s="43">
        <v>0.65632754342431765</v>
      </c>
      <c r="C49" s="43">
        <v>0.63832335329341316</v>
      </c>
      <c r="D49" s="43">
        <v>0.6260355029585799</v>
      </c>
      <c r="E49" s="43">
        <v>0.60981308411214952</v>
      </c>
      <c r="F49" s="43">
        <v>0.60116959064327491</v>
      </c>
      <c r="G49" s="43">
        <v>0.59310344827586203</v>
      </c>
      <c r="H49" s="43">
        <v>0.58002270147559587</v>
      </c>
      <c r="I49" s="43">
        <v>0.56132596685082869</v>
      </c>
      <c r="J49" s="43">
        <v>0.56830601092896171</v>
      </c>
      <c r="K49" s="43">
        <v>0.55104166666666665</v>
      </c>
      <c r="L49" s="4"/>
      <c r="M49" s="4"/>
      <c r="N49" s="4"/>
      <c r="O49" s="4"/>
      <c r="P49" s="4"/>
      <c r="Q49" s="4"/>
      <c r="R49" s="4"/>
      <c r="S49" s="4"/>
      <c r="T49" s="4"/>
      <c r="U49" s="4"/>
      <c r="V49" s="4"/>
      <c r="W49" s="4"/>
    </row>
    <row r="50" spans="1:23" x14ac:dyDescent="0.25">
      <c r="A50" s="42" t="s">
        <v>147</v>
      </c>
      <c r="B50" s="43">
        <v>8.8089330024813894E-2</v>
      </c>
      <c r="C50" s="43">
        <v>9.1017964071856292E-2</v>
      </c>
      <c r="D50" s="43">
        <v>8.9940828402366862E-2</v>
      </c>
      <c r="E50" s="43">
        <v>8.8785046728971959E-2</v>
      </c>
      <c r="F50" s="43">
        <v>9.005847953216374E-2</v>
      </c>
      <c r="G50" s="43">
        <v>8.6206896551724144E-2</v>
      </c>
      <c r="H50" s="43">
        <v>8.6265607264472188E-2</v>
      </c>
      <c r="I50" s="43">
        <v>8.7292817679558016E-2</v>
      </c>
      <c r="J50" s="43">
        <v>8.6338797814207655E-2</v>
      </c>
      <c r="K50" s="43">
        <v>8.9583333333333334E-2</v>
      </c>
      <c r="L50" s="4"/>
      <c r="M50" s="4"/>
      <c r="N50" s="4"/>
      <c r="O50" s="4"/>
      <c r="P50" s="4"/>
      <c r="Q50" s="4"/>
      <c r="R50" s="4"/>
      <c r="S50" s="4"/>
      <c r="T50" s="4"/>
      <c r="U50" s="4"/>
      <c r="V50" s="4"/>
      <c r="W50" s="4"/>
    </row>
    <row r="51" spans="1:23" x14ac:dyDescent="0.25">
      <c r="A51" s="42" t="s">
        <v>148</v>
      </c>
      <c r="B51" s="43">
        <v>7.5682382133995044E-2</v>
      </c>
      <c r="C51" s="43">
        <v>8.5029940119760478E-2</v>
      </c>
      <c r="D51" s="43">
        <v>9.1124260355029588E-2</v>
      </c>
      <c r="E51" s="43">
        <v>9.3457943925233641E-2</v>
      </c>
      <c r="F51" s="43">
        <v>9.5906432748538009E-2</v>
      </c>
      <c r="G51" s="43">
        <v>0.10344827586206896</v>
      </c>
      <c r="H51" s="43">
        <v>0.1021566401816118</v>
      </c>
      <c r="I51" s="43">
        <v>0.10497237569060773</v>
      </c>
      <c r="J51" s="43">
        <v>0.1005464480874317</v>
      </c>
      <c r="K51" s="43">
        <v>0.10312499999999999</v>
      </c>
      <c r="L51" s="4"/>
      <c r="M51" s="4"/>
      <c r="N51" s="4"/>
      <c r="O51" s="4"/>
      <c r="P51" s="4"/>
      <c r="Q51" s="4"/>
      <c r="R51" s="4"/>
      <c r="S51" s="4"/>
      <c r="T51" s="4"/>
      <c r="U51" s="4"/>
      <c r="V51" s="4"/>
      <c r="W51" s="4"/>
    </row>
    <row r="52" spans="1:23" x14ac:dyDescent="0.25">
      <c r="A52" s="42" t="s">
        <v>149</v>
      </c>
      <c r="B52" s="43">
        <v>6.0794044665012405E-2</v>
      </c>
      <c r="C52" s="43">
        <v>5.6287425149700601E-2</v>
      </c>
      <c r="D52" s="43">
        <v>5.4437869822485205E-2</v>
      </c>
      <c r="E52" s="43">
        <v>5.2570093457943924E-2</v>
      </c>
      <c r="F52" s="43">
        <v>4.912280701754386E-2</v>
      </c>
      <c r="G52" s="43">
        <v>5.057471264367816E-2</v>
      </c>
      <c r="H52" s="43">
        <v>5.3348467650397274E-2</v>
      </c>
      <c r="I52" s="43">
        <v>5.4143646408839778E-2</v>
      </c>
      <c r="J52" s="43">
        <v>4.9180327868852458E-2</v>
      </c>
      <c r="K52" s="43">
        <v>4.8958333333333333E-2</v>
      </c>
      <c r="L52" s="4"/>
      <c r="M52" s="4"/>
      <c r="N52" s="4"/>
      <c r="O52" s="4"/>
      <c r="P52" s="4"/>
      <c r="Q52" s="4"/>
      <c r="R52" s="4"/>
      <c r="S52" s="4"/>
      <c r="T52" s="4"/>
      <c r="U52" s="4"/>
      <c r="V52" s="4"/>
      <c r="W52" s="4"/>
    </row>
    <row r="53" spans="1:23" x14ac:dyDescent="0.25">
      <c r="A53" s="42" t="s">
        <v>150</v>
      </c>
      <c r="B53" s="43">
        <v>4.9627791563275438E-2</v>
      </c>
      <c r="C53" s="43">
        <v>5.2694610778443111E-2</v>
      </c>
      <c r="D53" s="43">
        <v>5.3254437869822487E-2</v>
      </c>
      <c r="E53" s="43">
        <v>5.4906542056074766E-2</v>
      </c>
      <c r="F53" s="43">
        <v>5.7309941520467839E-2</v>
      </c>
      <c r="G53" s="43">
        <v>6.0919540229885057E-2</v>
      </c>
      <c r="H53" s="43">
        <v>6.3564131668558455E-2</v>
      </c>
      <c r="I53" s="43">
        <v>6.4088397790055249E-2</v>
      </c>
      <c r="J53" s="43">
        <v>5.7923497267759562E-2</v>
      </c>
      <c r="K53" s="43">
        <v>6.0416666666666667E-2</v>
      </c>
      <c r="L53" s="4"/>
      <c r="M53" s="4"/>
      <c r="N53" s="4"/>
      <c r="O53" s="4"/>
      <c r="P53" s="4"/>
      <c r="Q53" s="4"/>
      <c r="R53" s="4"/>
      <c r="S53" s="4"/>
      <c r="T53" s="4"/>
      <c r="U53" s="4"/>
      <c r="V53" s="4"/>
      <c r="W53" s="4"/>
    </row>
    <row r="54" spans="1:23" x14ac:dyDescent="0.25">
      <c r="A54" s="42" t="s">
        <v>151</v>
      </c>
      <c r="B54" s="43">
        <v>1.488833746898263E-2</v>
      </c>
      <c r="C54" s="43">
        <v>1.5568862275449102E-2</v>
      </c>
      <c r="D54" s="43">
        <v>1.4201183431952662E-2</v>
      </c>
      <c r="E54" s="43">
        <v>1.4018691588785047E-2</v>
      </c>
      <c r="F54" s="43">
        <v>1.2865497076023392E-2</v>
      </c>
      <c r="G54" s="43">
        <v>9.1954022988505746E-3</v>
      </c>
      <c r="H54" s="43">
        <v>9.0805902383654935E-3</v>
      </c>
      <c r="I54" s="43">
        <v>9.9447513812154689E-3</v>
      </c>
      <c r="J54" s="43">
        <v>1.3114754098360656E-2</v>
      </c>
      <c r="K54" s="43">
        <v>1.5625E-2</v>
      </c>
      <c r="L54" s="4"/>
      <c r="M54" s="4"/>
      <c r="N54" s="4"/>
      <c r="O54" s="4"/>
      <c r="P54" s="4"/>
      <c r="Q54" s="4"/>
      <c r="R54" s="4"/>
      <c r="S54" s="4"/>
      <c r="T54" s="4"/>
      <c r="U54" s="4"/>
      <c r="V54" s="4"/>
      <c r="W54" s="4"/>
    </row>
    <row r="55" spans="1:23" x14ac:dyDescent="0.25">
      <c r="A55" s="42" t="s">
        <v>152</v>
      </c>
      <c r="B55" s="43">
        <v>1.2406947890818859E-3</v>
      </c>
      <c r="C55" s="43">
        <v>1.1976047904191617E-3</v>
      </c>
      <c r="D55" s="43">
        <v>1.1834319526627219E-3</v>
      </c>
      <c r="E55" s="43">
        <v>2.3364485981308409E-3</v>
      </c>
      <c r="F55" s="43">
        <v>2.3391812865497076E-3</v>
      </c>
      <c r="G55" s="43">
        <v>2.2988505747126436E-3</v>
      </c>
      <c r="H55" s="43">
        <v>4.5402951191827468E-3</v>
      </c>
      <c r="I55" s="43">
        <v>4.4198895027624313E-3</v>
      </c>
      <c r="J55" s="43">
        <v>5.4644808743169399E-3</v>
      </c>
      <c r="K55" s="43">
        <v>4.1666666666666666E-3</v>
      </c>
      <c r="L55" s="4"/>
      <c r="M55" s="4"/>
      <c r="N55" s="4"/>
      <c r="O55" s="4"/>
      <c r="P55" s="4"/>
      <c r="Q55" s="4"/>
      <c r="R55" s="4"/>
      <c r="S55" s="4"/>
      <c r="T55" s="4"/>
      <c r="U55" s="4"/>
      <c r="V55" s="4"/>
      <c r="W55" s="4"/>
    </row>
    <row r="56" spans="1:23" x14ac:dyDescent="0.25">
      <c r="A56" s="42" t="s">
        <v>153</v>
      </c>
      <c r="B56" s="4"/>
      <c r="C56" s="4"/>
      <c r="D56" s="4"/>
      <c r="E56" s="4"/>
      <c r="F56" s="4"/>
      <c r="G56" s="4"/>
      <c r="H56" s="4"/>
      <c r="I56" s="4"/>
      <c r="J56" s="4"/>
      <c r="K56" s="4"/>
      <c r="L56" s="4"/>
      <c r="M56" s="4"/>
      <c r="N56" s="4"/>
      <c r="O56" s="4"/>
      <c r="P56" s="4"/>
      <c r="Q56" s="4"/>
      <c r="R56" s="4"/>
      <c r="S56" s="4"/>
      <c r="T56" s="4"/>
      <c r="U56" s="4"/>
      <c r="V56" s="4"/>
      <c r="W56" s="4"/>
    </row>
    <row r="57" spans="1:23" x14ac:dyDescent="0.25">
      <c r="A57" s="42" t="s">
        <v>154</v>
      </c>
      <c r="B57" s="43">
        <v>3.5980148883374689E-2</v>
      </c>
      <c r="C57" s="43">
        <v>3.7125748502994015E-2</v>
      </c>
      <c r="D57" s="43">
        <v>3.9053254437869819E-2</v>
      </c>
      <c r="E57" s="43">
        <v>3.5046728971962614E-2</v>
      </c>
      <c r="F57" s="43">
        <v>3.9766081871345033E-2</v>
      </c>
      <c r="G57" s="43">
        <v>4.1379310344827586E-2</v>
      </c>
      <c r="H57" s="43">
        <v>3.9727582292849034E-2</v>
      </c>
      <c r="I57" s="43">
        <v>4.3093922651933701E-2</v>
      </c>
      <c r="J57" s="43">
        <v>4.8087431693989074E-2</v>
      </c>
      <c r="K57" s="43">
        <v>5.6250000000000001E-2</v>
      </c>
      <c r="L57" s="4"/>
      <c r="M57" s="4"/>
      <c r="N57" s="4"/>
      <c r="O57" s="4"/>
      <c r="P57" s="4"/>
      <c r="Q57" s="4"/>
      <c r="R57" s="4"/>
      <c r="S57" s="4"/>
      <c r="T57" s="4"/>
      <c r="U57" s="4"/>
      <c r="V57" s="4"/>
      <c r="W57" s="4"/>
    </row>
    <row r="58" spans="1:23" x14ac:dyDescent="0.25">
      <c r="A58" s="42" t="s">
        <v>155</v>
      </c>
      <c r="B58" s="43">
        <v>3.7220843672456576E-3</v>
      </c>
      <c r="C58" s="43">
        <v>3.592814371257485E-3</v>
      </c>
      <c r="D58" s="43">
        <v>3.5502958579881655E-3</v>
      </c>
      <c r="E58" s="43">
        <v>3.5046728971962616E-3</v>
      </c>
      <c r="F58" s="43">
        <v>3.5087719298245615E-3</v>
      </c>
      <c r="G58" s="43">
        <v>3.4482758620689655E-3</v>
      </c>
      <c r="H58" s="43">
        <v>3.4052213393870601E-3</v>
      </c>
      <c r="I58" s="43">
        <v>4.4198895027624313E-3</v>
      </c>
      <c r="J58" s="43">
        <v>4.3715846994535519E-3</v>
      </c>
      <c r="K58" s="43">
        <v>4.1666666666666666E-3</v>
      </c>
      <c r="L58" s="4"/>
      <c r="M58" s="4"/>
      <c r="N58" s="4"/>
      <c r="O58" s="4"/>
      <c r="P58" s="4"/>
      <c r="Q58" s="4"/>
      <c r="R58" s="4"/>
      <c r="S58" s="4"/>
      <c r="T58" s="4"/>
      <c r="U58" s="4"/>
      <c r="V58" s="4"/>
      <c r="W58" s="4"/>
    </row>
    <row r="59" spans="1:23" x14ac:dyDescent="0.25">
      <c r="A59" s="4"/>
      <c r="B59" s="78" t="s">
        <v>11</v>
      </c>
      <c r="C59" s="79"/>
      <c r="D59" s="79"/>
      <c r="E59" s="79"/>
      <c r="F59" s="79"/>
      <c r="G59" s="79"/>
      <c r="H59" s="79"/>
      <c r="I59" s="79"/>
      <c r="J59" s="79"/>
      <c r="K59" s="79"/>
      <c r="L59" s="4"/>
      <c r="M59" s="4"/>
      <c r="N59" s="4"/>
      <c r="O59" s="4"/>
      <c r="P59" s="4"/>
      <c r="Q59" s="4"/>
      <c r="R59" s="4"/>
      <c r="S59" s="4"/>
      <c r="T59" s="4"/>
      <c r="U59" s="4"/>
      <c r="V59" s="4"/>
      <c r="W59" s="4"/>
    </row>
    <row r="60" spans="1:23" x14ac:dyDescent="0.25">
      <c r="A60" s="4"/>
      <c r="B60" s="41" t="s">
        <v>120</v>
      </c>
      <c r="C60" s="41" t="s">
        <v>132</v>
      </c>
      <c r="D60" s="41" t="s">
        <v>133</v>
      </c>
      <c r="E60" s="41" t="s">
        <v>70</v>
      </c>
      <c r="F60" s="41" t="s">
        <v>134</v>
      </c>
      <c r="G60" s="41" t="s">
        <v>135</v>
      </c>
      <c r="H60" s="41" t="s">
        <v>136</v>
      </c>
      <c r="I60" s="41" t="s">
        <v>137</v>
      </c>
      <c r="J60" s="41" t="s">
        <v>69</v>
      </c>
      <c r="K60" s="41" t="s">
        <v>121</v>
      </c>
      <c r="L60" s="4"/>
      <c r="M60" s="4"/>
      <c r="N60" s="4"/>
      <c r="O60" s="4"/>
      <c r="P60" s="4"/>
      <c r="Q60" s="4"/>
      <c r="R60" s="4"/>
      <c r="S60" s="4"/>
      <c r="T60" s="4"/>
      <c r="U60" s="4"/>
      <c r="V60" s="4"/>
      <c r="W60" s="4"/>
    </row>
    <row r="61" spans="1:23" x14ac:dyDescent="0.25">
      <c r="A61" s="42" t="s">
        <v>143</v>
      </c>
      <c r="B61" s="43">
        <v>8.8852988691437811E-3</v>
      </c>
      <c r="C61" s="43">
        <v>1.0301109350237718E-2</v>
      </c>
      <c r="D61" s="43">
        <v>1.10062893081761E-2</v>
      </c>
      <c r="E61" s="43">
        <v>1.2638230647709321E-2</v>
      </c>
      <c r="F61" s="43">
        <v>1.0061919504643963E-2</v>
      </c>
      <c r="G61" s="43">
        <v>6.9071373752877972E-3</v>
      </c>
      <c r="H61" s="43">
        <v>7.5414781297134241E-4</v>
      </c>
      <c r="I61" s="43">
        <v>2.1474588403722263E-3</v>
      </c>
      <c r="J61" s="43">
        <v>1.3717421124828531E-3</v>
      </c>
      <c r="K61" s="43">
        <v>1.9430051813471502E-3</v>
      </c>
      <c r="L61" s="4"/>
      <c r="M61" s="4"/>
      <c r="N61" s="4"/>
      <c r="O61" s="4"/>
      <c r="P61" s="4"/>
      <c r="Q61" s="4"/>
      <c r="R61" s="4"/>
      <c r="S61" s="4"/>
      <c r="T61" s="4"/>
      <c r="U61" s="4"/>
      <c r="V61" s="4"/>
      <c r="W61" s="4"/>
    </row>
    <row r="62" spans="1:23" x14ac:dyDescent="0.25">
      <c r="A62" s="42" t="s">
        <v>145</v>
      </c>
      <c r="B62" s="43">
        <v>8.0775444264943462E-4</v>
      </c>
      <c r="C62" s="43">
        <v>7.9239302694136295E-4</v>
      </c>
      <c r="D62" s="43">
        <v>1.5723270440251573E-3</v>
      </c>
      <c r="E62" s="43">
        <v>1.5797788309636651E-3</v>
      </c>
      <c r="F62" s="43">
        <v>1.5479876160990713E-3</v>
      </c>
      <c r="G62" s="4"/>
      <c r="H62" s="4"/>
      <c r="I62" s="4"/>
      <c r="J62" s="4"/>
      <c r="K62" s="43">
        <v>6.4766839378238344E-4</v>
      </c>
      <c r="L62" s="4"/>
      <c r="M62" s="4"/>
      <c r="N62" s="4"/>
      <c r="O62" s="4"/>
      <c r="P62" s="4"/>
      <c r="Q62" s="4"/>
      <c r="R62" s="4"/>
      <c r="S62" s="4"/>
      <c r="T62" s="4"/>
      <c r="U62" s="4"/>
      <c r="V62" s="4"/>
      <c r="W62" s="4"/>
    </row>
    <row r="63" spans="1:23" x14ac:dyDescent="0.25">
      <c r="A63" s="42" t="s">
        <v>146</v>
      </c>
      <c r="B63" s="43">
        <v>0.71567043618739901</v>
      </c>
      <c r="C63" s="43">
        <v>0.70681458003169573</v>
      </c>
      <c r="D63" s="43">
        <v>0.69811320754716977</v>
      </c>
      <c r="E63" s="43">
        <v>0.69352290679304895</v>
      </c>
      <c r="F63" s="43">
        <v>0.68885448916408665</v>
      </c>
      <c r="G63" s="43">
        <v>0.69455103607060631</v>
      </c>
      <c r="H63" s="43">
        <v>0.68702865761689291</v>
      </c>
      <c r="I63" s="43">
        <v>0.69076592698639938</v>
      </c>
      <c r="J63" s="43">
        <v>0.68038408779149517</v>
      </c>
      <c r="K63" s="43">
        <v>0.68134715025906734</v>
      </c>
      <c r="L63" s="4"/>
      <c r="M63" s="4"/>
      <c r="N63" s="4"/>
      <c r="O63" s="4"/>
      <c r="P63" s="4"/>
      <c r="Q63" s="4"/>
      <c r="R63" s="4"/>
      <c r="S63" s="4"/>
      <c r="T63" s="4"/>
      <c r="U63" s="4"/>
      <c r="V63" s="4"/>
      <c r="W63" s="4"/>
    </row>
    <row r="64" spans="1:23" x14ac:dyDescent="0.25">
      <c r="A64" s="42" t="s">
        <v>147</v>
      </c>
      <c r="B64" s="43">
        <v>0.10016155088852989</v>
      </c>
      <c r="C64" s="43">
        <v>9.9049128367670367E-2</v>
      </c>
      <c r="D64" s="43">
        <v>9.7484276729559755E-2</v>
      </c>
      <c r="E64" s="43">
        <v>0.1018957345971564</v>
      </c>
      <c r="F64" s="43">
        <v>9.9071207430340563E-2</v>
      </c>
      <c r="G64" s="43">
        <v>9.2862624712202607E-2</v>
      </c>
      <c r="H64" s="43">
        <v>9.1251885369532423E-2</v>
      </c>
      <c r="I64" s="43">
        <v>8.9477451682176093E-2</v>
      </c>
      <c r="J64" s="43">
        <v>8.9163237311385465E-2</v>
      </c>
      <c r="K64" s="43">
        <v>8.4844559585492224E-2</v>
      </c>
      <c r="L64" s="4"/>
      <c r="M64" s="4"/>
      <c r="N64" s="4"/>
      <c r="O64" s="4"/>
      <c r="P64" s="4"/>
      <c r="Q64" s="4"/>
      <c r="R64" s="4"/>
      <c r="S64" s="4"/>
      <c r="T64" s="4"/>
      <c r="U64" s="4"/>
      <c r="V64" s="4"/>
      <c r="W64" s="4"/>
    </row>
    <row r="65" spans="1:23" x14ac:dyDescent="0.25">
      <c r="A65" s="42" t="s">
        <v>148</v>
      </c>
      <c r="B65" s="43">
        <v>8.8852988691437804E-2</v>
      </c>
      <c r="C65" s="43">
        <v>9.1125198098256741E-2</v>
      </c>
      <c r="D65" s="43">
        <v>9.5911949685534598E-2</v>
      </c>
      <c r="E65" s="43">
        <v>9.4786729857819899E-2</v>
      </c>
      <c r="F65" s="43">
        <v>0.10061919504643962</v>
      </c>
      <c r="G65" s="43">
        <v>0.10207214121258634</v>
      </c>
      <c r="H65" s="43">
        <v>0.10935143288084465</v>
      </c>
      <c r="I65" s="43">
        <v>0.10594130279169649</v>
      </c>
      <c r="J65" s="43">
        <v>0.11454046639231824</v>
      </c>
      <c r="K65" s="43">
        <v>0.11528497409326424</v>
      </c>
      <c r="L65" s="4"/>
      <c r="M65" s="4"/>
      <c r="N65" s="4"/>
      <c r="O65" s="4"/>
      <c r="P65" s="4"/>
      <c r="Q65" s="4"/>
      <c r="R65" s="4"/>
      <c r="S65" s="4"/>
      <c r="T65" s="4"/>
      <c r="U65" s="4"/>
      <c r="V65" s="4"/>
      <c r="W65" s="4"/>
    </row>
    <row r="66" spans="1:23" x14ac:dyDescent="0.25">
      <c r="A66" s="42" t="s">
        <v>149</v>
      </c>
      <c r="B66" s="43">
        <v>3.8772213247172858E-2</v>
      </c>
      <c r="C66" s="43">
        <v>4.1204437400950873E-2</v>
      </c>
      <c r="D66" s="43">
        <v>4.40251572327044E-2</v>
      </c>
      <c r="E66" s="43">
        <v>4.4233807266982623E-2</v>
      </c>
      <c r="F66" s="43">
        <v>4.7213622291021669E-2</v>
      </c>
      <c r="G66" s="43">
        <v>5.0652340752110517E-2</v>
      </c>
      <c r="H66" s="43">
        <v>5.2790346907993967E-2</v>
      </c>
      <c r="I66" s="43">
        <v>5.5118110236220472E-2</v>
      </c>
      <c r="J66" s="43">
        <v>5.2812071330589849E-2</v>
      </c>
      <c r="K66" s="43">
        <v>5.3108808290155442E-2</v>
      </c>
      <c r="L66" s="4"/>
      <c r="M66" s="4"/>
      <c r="N66" s="4"/>
      <c r="O66" s="4"/>
      <c r="P66" s="4"/>
      <c r="Q66" s="4"/>
      <c r="R66" s="4"/>
      <c r="S66" s="4"/>
      <c r="T66" s="4"/>
      <c r="U66" s="4"/>
      <c r="V66" s="4"/>
      <c r="W66" s="4"/>
    </row>
    <row r="67" spans="1:23" x14ac:dyDescent="0.25">
      <c r="A67" s="42" t="s">
        <v>150</v>
      </c>
      <c r="B67" s="43">
        <v>2.4232633279483037E-2</v>
      </c>
      <c r="C67" s="43">
        <v>2.456418383518225E-2</v>
      </c>
      <c r="D67" s="43">
        <v>2.7515723270440252E-2</v>
      </c>
      <c r="E67" s="43">
        <v>2.7646129541864139E-2</v>
      </c>
      <c r="F67" s="43">
        <v>2.9411764705882353E-2</v>
      </c>
      <c r="G67" s="43">
        <v>2.916346891788181E-2</v>
      </c>
      <c r="H67" s="43">
        <v>3.3182503770739065E-2</v>
      </c>
      <c r="I67" s="43">
        <v>3.0780243378668574E-2</v>
      </c>
      <c r="J67" s="43">
        <v>3.292181069958848E-2</v>
      </c>
      <c r="K67" s="43">
        <v>3.4326424870466318E-2</v>
      </c>
      <c r="L67" s="4"/>
      <c r="M67" s="4"/>
      <c r="N67" s="4"/>
      <c r="O67" s="4"/>
      <c r="P67" s="4"/>
      <c r="Q67" s="4"/>
      <c r="R67" s="4"/>
      <c r="S67" s="4"/>
      <c r="T67" s="4"/>
      <c r="U67" s="4"/>
      <c r="V67" s="4"/>
      <c r="W67" s="4"/>
    </row>
    <row r="68" spans="1:23" x14ac:dyDescent="0.25">
      <c r="A68" s="42" t="s">
        <v>151</v>
      </c>
      <c r="B68" s="43">
        <v>6.462035541195477E-3</v>
      </c>
      <c r="C68" s="43">
        <v>8.7163232963549924E-3</v>
      </c>
      <c r="D68" s="43">
        <v>7.8616352201257862E-3</v>
      </c>
      <c r="E68" s="43">
        <v>7.8988941548183249E-3</v>
      </c>
      <c r="F68" s="43">
        <v>9.2879256965944269E-3</v>
      </c>
      <c r="G68" s="43">
        <v>9.2095165003837302E-3</v>
      </c>
      <c r="H68" s="43">
        <v>1.0558069381598794E-2</v>
      </c>
      <c r="I68" s="43">
        <v>1.0021474588403722E-2</v>
      </c>
      <c r="J68" s="43">
        <v>1.1659807956104253E-2</v>
      </c>
      <c r="K68" s="43">
        <v>1.0362694300518135E-2</v>
      </c>
      <c r="L68" s="4"/>
      <c r="M68" s="4"/>
      <c r="N68" s="4"/>
      <c r="O68" s="4"/>
      <c r="P68" s="4"/>
      <c r="Q68" s="4"/>
      <c r="R68" s="4"/>
      <c r="S68" s="4"/>
      <c r="T68" s="4"/>
      <c r="U68" s="4"/>
      <c r="V68" s="4"/>
      <c r="W68" s="4"/>
    </row>
    <row r="69" spans="1:23" x14ac:dyDescent="0.25">
      <c r="A69" s="42" t="s">
        <v>152</v>
      </c>
      <c r="B69" s="4"/>
      <c r="C69" s="43">
        <v>7.9239302694136295E-4</v>
      </c>
      <c r="D69" s="43">
        <v>7.8616352201257866E-4</v>
      </c>
      <c r="E69" s="43">
        <v>7.8988941548183253E-4</v>
      </c>
      <c r="F69" s="43">
        <v>7.7399380804953565E-4</v>
      </c>
      <c r="G69" s="43">
        <v>7.6745970836531081E-4</v>
      </c>
      <c r="H69" s="43">
        <v>7.5414781297134241E-4</v>
      </c>
      <c r="I69" s="43">
        <v>2.1474588403722263E-3</v>
      </c>
      <c r="J69" s="43">
        <v>2.7434842249657062E-3</v>
      </c>
      <c r="K69" s="43">
        <v>2.5906735751295338E-3</v>
      </c>
      <c r="L69" s="4"/>
      <c r="M69" s="4"/>
      <c r="N69" s="4"/>
      <c r="O69" s="4"/>
      <c r="P69" s="4"/>
      <c r="Q69" s="4"/>
      <c r="R69" s="4"/>
      <c r="S69" s="4"/>
      <c r="T69" s="4"/>
      <c r="U69" s="4"/>
      <c r="V69" s="4"/>
      <c r="W69" s="4"/>
    </row>
    <row r="70" spans="1:23" x14ac:dyDescent="0.25">
      <c r="A70" s="42" t="s">
        <v>153</v>
      </c>
      <c r="B70" s="4"/>
      <c r="C70" s="4"/>
      <c r="D70" s="4"/>
      <c r="E70" s="4"/>
      <c r="F70" s="4"/>
      <c r="G70" s="4"/>
      <c r="H70" s="4"/>
      <c r="I70" s="4"/>
      <c r="J70" s="4"/>
      <c r="K70" s="4"/>
      <c r="L70" s="4"/>
      <c r="M70" s="4"/>
      <c r="N70" s="4"/>
      <c r="O70" s="4"/>
      <c r="P70" s="4"/>
      <c r="Q70" s="4"/>
      <c r="R70" s="4"/>
      <c r="S70" s="4"/>
      <c r="T70" s="4"/>
      <c r="U70" s="4"/>
      <c r="V70" s="4"/>
      <c r="W70" s="4"/>
    </row>
    <row r="71" spans="1:23" x14ac:dyDescent="0.25">
      <c r="A71" s="42" t="s">
        <v>154</v>
      </c>
      <c r="B71" s="43">
        <v>1.4539579967689823E-2</v>
      </c>
      <c r="C71" s="43">
        <v>1.5055467511885896E-2</v>
      </c>
      <c r="D71" s="43">
        <v>1.3364779874213837E-2</v>
      </c>
      <c r="E71" s="43">
        <v>1.3428120063191154E-2</v>
      </c>
      <c r="F71" s="43">
        <v>1.238390092879257E-2</v>
      </c>
      <c r="G71" s="43">
        <v>1.2279355333844973E-2</v>
      </c>
      <c r="H71" s="43">
        <v>1.282051282051282E-2</v>
      </c>
      <c r="I71" s="43">
        <v>1.2884753042233358E-2</v>
      </c>
      <c r="J71" s="43">
        <v>1.3717421124828532E-2</v>
      </c>
      <c r="K71" s="43">
        <v>1.4896373056994818E-2</v>
      </c>
      <c r="L71" s="4"/>
      <c r="M71" s="4"/>
      <c r="N71" s="4"/>
      <c r="O71" s="4"/>
      <c r="P71" s="4"/>
      <c r="Q71" s="4"/>
      <c r="R71" s="4"/>
      <c r="S71" s="4"/>
      <c r="T71" s="4"/>
      <c r="U71" s="4"/>
      <c r="V71" s="4"/>
      <c r="W71" s="4"/>
    </row>
    <row r="72" spans="1:23" x14ac:dyDescent="0.25">
      <c r="A72" s="42" t="s">
        <v>155</v>
      </c>
      <c r="B72" s="43">
        <v>1.6155088852988692E-3</v>
      </c>
      <c r="C72" s="43">
        <v>1.5847860538827259E-3</v>
      </c>
      <c r="D72" s="43">
        <v>2.3584905660377358E-3</v>
      </c>
      <c r="E72" s="43">
        <v>1.5797788309636651E-3</v>
      </c>
      <c r="F72" s="43">
        <v>7.7399380804953565E-4</v>
      </c>
      <c r="G72" s="43">
        <v>1.5349194167306216E-3</v>
      </c>
      <c r="H72" s="43">
        <v>1.5082956259426848E-3</v>
      </c>
      <c r="I72" s="43">
        <v>7.158196134574087E-4</v>
      </c>
      <c r="J72" s="43">
        <v>6.8587105624142656E-4</v>
      </c>
      <c r="K72" s="43">
        <v>6.4766839378238344E-4</v>
      </c>
      <c r="L72" s="4"/>
      <c r="M72" s="4"/>
      <c r="N72" s="4"/>
      <c r="O72" s="4"/>
      <c r="P72" s="4"/>
      <c r="Q72" s="4"/>
      <c r="R72" s="4"/>
      <c r="S72" s="4"/>
      <c r="T72" s="4"/>
      <c r="U72" s="4"/>
      <c r="V72" s="4"/>
      <c r="W72" s="4"/>
    </row>
    <row r="73" spans="1:23" x14ac:dyDescent="0.25">
      <c r="A73" s="4"/>
      <c r="B73" s="78" t="s">
        <v>124</v>
      </c>
      <c r="C73" s="79"/>
      <c r="D73" s="79"/>
      <c r="E73" s="79"/>
      <c r="F73" s="79"/>
      <c r="G73" s="79"/>
      <c r="H73" s="79"/>
      <c r="I73" s="79"/>
      <c r="J73" s="79"/>
      <c r="K73" s="79"/>
      <c r="L73" s="4"/>
      <c r="M73" s="4"/>
      <c r="N73" s="4"/>
      <c r="O73" s="4"/>
      <c r="P73" s="4"/>
      <c r="Q73" s="4"/>
      <c r="R73" s="4"/>
      <c r="S73" s="4"/>
      <c r="T73" s="4"/>
      <c r="U73" s="4"/>
      <c r="V73" s="4"/>
      <c r="W73" s="4"/>
    </row>
    <row r="74" spans="1:23" x14ac:dyDescent="0.25">
      <c r="A74" s="4"/>
      <c r="B74" s="41" t="s">
        <v>120</v>
      </c>
      <c r="C74" s="41" t="s">
        <v>132</v>
      </c>
      <c r="D74" s="41" t="s">
        <v>133</v>
      </c>
      <c r="E74" s="41" t="s">
        <v>70</v>
      </c>
      <c r="F74" s="41" t="s">
        <v>134</v>
      </c>
      <c r="G74" s="41" t="s">
        <v>135</v>
      </c>
      <c r="H74" s="41" t="s">
        <v>136</v>
      </c>
      <c r="I74" s="41" t="s">
        <v>137</v>
      </c>
      <c r="J74" s="41" t="s">
        <v>69</v>
      </c>
      <c r="K74" s="41" t="s">
        <v>121</v>
      </c>
      <c r="L74" s="4"/>
      <c r="M74" s="4"/>
      <c r="N74" s="4"/>
      <c r="O74" s="4"/>
      <c r="P74" s="4"/>
      <c r="Q74" s="4"/>
      <c r="R74" s="4"/>
      <c r="S74" s="4"/>
      <c r="T74" s="4"/>
      <c r="U74" s="4"/>
      <c r="V74" s="4"/>
      <c r="W74" s="4"/>
    </row>
    <row r="75" spans="1:23" x14ac:dyDescent="0.25">
      <c r="A75" s="42" t="s">
        <v>143</v>
      </c>
      <c r="B75" s="43">
        <v>2.0202020202020202E-3</v>
      </c>
      <c r="C75" s="43">
        <v>1.002004008016032E-2</v>
      </c>
      <c r="D75" s="43">
        <v>1.3358778625954198E-2</v>
      </c>
      <c r="E75" s="43">
        <v>1.5065913370998116E-2</v>
      </c>
      <c r="F75" s="43">
        <v>2.1276595744680851E-2</v>
      </c>
      <c r="G75" s="43">
        <v>2.34375E-2</v>
      </c>
      <c r="H75" s="43">
        <v>2.3622047244094488E-2</v>
      </c>
      <c r="I75" s="43">
        <v>1.2962962962962963E-2</v>
      </c>
      <c r="J75" s="43">
        <v>1.8552875695732839E-2</v>
      </c>
      <c r="K75" s="43">
        <v>1.9748653500897665E-2</v>
      </c>
      <c r="L75" s="4"/>
      <c r="M75" s="4"/>
      <c r="N75" s="4"/>
      <c r="O75" s="4"/>
      <c r="P75" s="4"/>
      <c r="Q75" s="4"/>
      <c r="R75" s="4"/>
      <c r="S75" s="4"/>
      <c r="T75" s="4"/>
      <c r="U75" s="4"/>
      <c r="V75" s="4"/>
      <c r="W75" s="4"/>
    </row>
    <row r="76" spans="1:23" x14ac:dyDescent="0.25">
      <c r="A76" s="42" t="s">
        <v>145</v>
      </c>
      <c r="B76" s="43">
        <v>4.0404040404040404E-3</v>
      </c>
      <c r="C76" s="4"/>
      <c r="D76" s="4"/>
      <c r="E76" s="43">
        <v>5.6497175141242938E-3</v>
      </c>
      <c r="F76" s="43">
        <v>3.8684719535783366E-3</v>
      </c>
      <c r="G76" s="43">
        <v>3.90625E-3</v>
      </c>
      <c r="H76" s="43">
        <v>3.937007874015748E-3</v>
      </c>
      <c r="I76" s="4"/>
      <c r="J76" s="43">
        <v>1.8552875695732839E-3</v>
      </c>
      <c r="K76" s="43">
        <v>3.5906642728904849E-3</v>
      </c>
      <c r="L76" s="4"/>
      <c r="M76" s="4"/>
      <c r="N76" s="4"/>
      <c r="O76" s="4"/>
      <c r="P76" s="4"/>
      <c r="Q76" s="4"/>
      <c r="R76" s="4"/>
      <c r="S76" s="4"/>
      <c r="T76" s="4"/>
      <c r="U76" s="4"/>
      <c r="V76" s="4"/>
      <c r="W76" s="4"/>
    </row>
    <row r="77" spans="1:23" x14ac:dyDescent="0.25">
      <c r="A77" s="42" t="s">
        <v>146</v>
      </c>
      <c r="B77" s="43">
        <v>0.69090909090909092</v>
      </c>
      <c r="C77" s="43">
        <v>0.67134268537074149</v>
      </c>
      <c r="D77" s="43">
        <v>0.66793893129770987</v>
      </c>
      <c r="E77" s="43">
        <v>0.65348399246704336</v>
      </c>
      <c r="F77" s="43">
        <v>0.6479690522243714</v>
      </c>
      <c r="G77" s="43">
        <v>0.626953125</v>
      </c>
      <c r="H77" s="43">
        <v>0.62598425196850394</v>
      </c>
      <c r="I77" s="43">
        <v>0.63703703703703707</v>
      </c>
      <c r="J77" s="43">
        <v>0.6289424860853432</v>
      </c>
      <c r="K77" s="43">
        <v>0.61759425493716336</v>
      </c>
      <c r="L77" s="4"/>
      <c r="M77" s="4"/>
      <c r="N77" s="4"/>
      <c r="O77" s="4"/>
      <c r="P77" s="4"/>
      <c r="Q77" s="4"/>
      <c r="R77" s="4"/>
      <c r="S77" s="4"/>
      <c r="T77" s="4"/>
      <c r="U77" s="4"/>
      <c r="V77" s="4"/>
      <c r="W77" s="4"/>
    </row>
    <row r="78" spans="1:23" x14ac:dyDescent="0.25">
      <c r="A78" s="42" t="s">
        <v>147</v>
      </c>
      <c r="B78" s="43">
        <v>0.13333333333333333</v>
      </c>
      <c r="C78" s="43">
        <v>0.14028056112224449</v>
      </c>
      <c r="D78" s="43">
        <v>0.1316793893129771</v>
      </c>
      <c r="E78" s="43">
        <v>0.1224105461393597</v>
      </c>
      <c r="F78" s="43">
        <v>0.12572533849129594</v>
      </c>
      <c r="G78" s="43">
        <v>0.1328125</v>
      </c>
      <c r="H78" s="43">
        <v>0.12007874015748031</v>
      </c>
      <c r="I78" s="43">
        <v>0.12407407407407407</v>
      </c>
      <c r="J78" s="43">
        <v>0.12244897959183673</v>
      </c>
      <c r="K78" s="43">
        <v>0.118491921005386</v>
      </c>
      <c r="L78" s="4"/>
      <c r="M78" s="4"/>
      <c r="N78" s="4"/>
      <c r="O78" s="4"/>
      <c r="P78" s="4"/>
      <c r="Q78" s="4"/>
      <c r="R78" s="4"/>
      <c r="S78" s="4"/>
      <c r="T78" s="4"/>
      <c r="U78" s="4"/>
      <c r="V78" s="4"/>
      <c r="W78" s="4"/>
    </row>
    <row r="79" spans="1:23" x14ac:dyDescent="0.25">
      <c r="A79" s="42" t="s">
        <v>148</v>
      </c>
      <c r="B79" s="43">
        <v>6.6666666666666666E-2</v>
      </c>
      <c r="C79" s="43">
        <v>6.6132264529058113E-2</v>
      </c>
      <c r="D79" s="43">
        <v>6.6793893129770993E-2</v>
      </c>
      <c r="E79" s="43">
        <v>7.5329566854990579E-2</v>
      </c>
      <c r="F79" s="43">
        <v>6.9632495164410058E-2</v>
      </c>
      <c r="G79" s="43">
        <v>7.8125E-2</v>
      </c>
      <c r="H79" s="43">
        <v>8.8582677165354326E-2</v>
      </c>
      <c r="I79" s="43">
        <v>9.4444444444444442E-2</v>
      </c>
      <c r="J79" s="43">
        <v>8.9053803339517623E-2</v>
      </c>
      <c r="K79" s="43">
        <v>9.515260323159784E-2</v>
      </c>
      <c r="L79" s="4"/>
      <c r="M79" s="4"/>
      <c r="N79" s="4"/>
      <c r="O79" s="4"/>
      <c r="P79" s="4"/>
      <c r="Q79" s="4"/>
      <c r="R79" s="4"/>
      <c r="S79" s="4"/>
      <c r="T79" s="4"/>
      <c r="U79" s="4"/>
      <c r="V79" s="4"/>
      <c r="W79" s="4"/>
    </row>
    <row r="80" spans="1:23" x14ac:dyDescent="0.25">
      <c r="A80" s="42" t="s">
        <v>149</v>
      </c>
      <c r="B80" s="43">
        <v>4.2424242424242427E-2</v>
      </c>
      <c r="C80" s="43">
        <v>4.2084168336673347E-2</v>
      </c>
      <c r="D80" s="43">
        <v>4.0076335877862593E-2</v>
      </c>
      <c r="E80" s="43">
        <v>5.0847457627118647E-2</v>
      </c>
      <c r="F80" s="43">
        <v>5.4158607350096713E-2</v>
      </c>
      <c r="G80" s="43">
        <v>5.6640625E-2</v>
      </c>
      <c r="H80" s="43">
        <v>5.905511811023622E-2</v>
      </c>
      <c r="I80" s="43">
        <v>5.3703703703703705E-2</v>
      </c>
      <c r="J80" s="43">
        <v>5.5658627087198514E-2</v>
      </c>
      <c r="K80" s="43">
        <v>5.9245960502692999E-2</v>
      </c>
      <c r="L80" s="4"/>
      <c r="M80" s="4"/>
      <c r="N80" s="4"/>
      <c r="O80" s="4"/>
      <c r="P80" s="4"/>
      <c r="Q80" s="4"/>
      <c r="R80" s="4"/>
      <c r="S80" s="4"/>
      <c r="T80" s="4"/>
      <c r="U80" s="4"/>
      <c r="V80" s="4"/>
      <c r="W80" s="4"/>
    </row>
    <row r="81" spans="1:23" x14ac:dyDescent="0.25">
      <c r="A81" s="42" t="s">
        <v>150</v>
      </c>
      <c r="B81" s="43">
        <v>2.0202020202020204E-2</v>
      </c>
      <c r="C81" s="43">
        <v>2.2044088176352707E-2</v>
      </c>
      <c r="D81" s="43">
        <v>2.6717557251908396E-2</v>
      </c>
      <c r="E81" s="43">
        <v>2.2598870056497175E-2</v>
      </c>
      <c r="F81" s="43">
        <v>2.321083172147002E-2</v>
      </c>
      <c r="G81" s="43">
        <v>2.734375E-2</v>
      </c>
      <c r="H81" s="43">
        <v>2.7559055118110236E-2</v>
      </c>
      <c r="I81" s="43">
        <v>2.5925925925925925E-2</v>
      </c>
      <c r="J81" s="43">
        <v>2.5974025974025976E-2</v>
      </c>
      <c r="K81" s="43">
        <v>2.6929982046678635E-2</v>
      </c>
      <c r="L81" s="4"/>
      <c r="M81" s="4"/>
      <c r="N81" s="4"/>
      <c r="O81" s="4"/>
      <c r="P81" s="4"/>
      <c r="Q81" s="4"/>
      <c r="R81" s="4"/>
      <c r="S81" s="4"/>
      <c r="T81" s="4"/>
      <c r="U81" s="4"/>
      <c r="V81" s="4"/>
      <c r="W81" s="4"/>
    </row>
    <row r="82" spans="1:23" x14ac:dyDescent="0.25">
      <c r="A82" s="42" t="s">
        <v>151</v>
      </c>
      <c r="B82" s="43">
        <v>8.0808080808080808E-3</v>
      </c>
      <c r="C82" s="43">
        <v>1.002004008016032E-2</v>
      </c>
      <c r="D82" s="43">
        <v>7.6335877862595417E-3</v>
      </c>
      <c r="E82" s="43">
        <v>7.5329566854990581E-3</v>
      </c>
      <c r="F82" s="43">
        <v>3.8684719535783366E-3</v>
      </c>
      <c r="G82" s="43">
        <v>5.859375E-3</v>
      </c>
      <c r="H82" s="43">
        <v>7.874015748031496E-3</v>
      </c>
      <c r="I82" s="43">
        <v>1.2962962962962963E-2</v>
      </c>
      <c r="J82" s="43">
        <v>1.4842300556586271E-2</v>
      </c>
      <c r="K82" s="43">
        <v>1.4362657091561939E-2</v>
      </c>
      <c r="L82" s="4"/>
      <c r="M82" s="4"/>
      <c r="N82" s="4"/>
      <c r="O82" s="4"/>
      <c r="P82" s="4"/>
      <c r="Q82" s="4"/>
      <c r="R82" s="4"/>
      <c r="S82" s="4"/>
      <c r="T82" s="4"/>
      <c r="U82" s="4"/>
      <c r="V82" s="4"/>
      <c r="W82" s="4"/>
    </row>
    <row r="83" spans="1:23" x14ac:dyDescent="0.25">
      <c r="A83" s="42" t="s">
        <v>152</v>
      </c>
      <c r="B83" s="43">
        <v>8.0808080808080808E-3</v>
      </c>
      <c r="C83" s="43">
        <v>8.0160320641282558E-3</v>
      </c>
      <c r="D83" s="43">
        <v>9.5419847328244278E-3</v>
      </c>
      <c r="E83" s="43">
        <v>9.4161958568738224E-3</v>
      </c>
      <c r="F83" s="43">
        <v>9.6711798839458421E-3</v>
      </c>
      <c r="G83" s="43">
        <v>9.765625E-3</v>
      </c>
      <c r="H83" s="43">
        <v>9.8425196850393699E-3</v>
      </c>
      <c r="I83" s="43">
        <v>7.4074074074074077E-3</v>
      </c>
      <c r="J83" s="43">
        <v>7.4211502782931356E-3</v>
      </c>
      <c r="K83" s="43">
        <v>8.9766606822262122E-3</v>
      </c>
      <c r="L83" s="4"/>
      <c r="M83" s="4"/>
      <c r="N83" s="4"/>
      <c r="O83" s="4"/>
      <c r="P83" s="4"/>
      <c r="Q83" s="4"/>
      <c r="R83" s="4"/>
      <c r="S83" s="4"/>
      <c r="T83" s="4"/>
      <c r="U83" s="4"/>
      <c r="V83" s="4"/>
      <c r="W83" s="4"/>
    </row>
    <row r="84" spans="1:23" x14ac:dyDescent="0.25">
      <c r="A84" s="42" t="s">
        <v>153</v>
      </c>
      <c r="B84" s="4"/>
      <c r="C84" s="4"/>
      <c r="D84" s="4"/>
      <c r="E84" s="4"/>
      <c r="F84" s="4"/>
      <c r="G84" s="4"/>
      <c r="H84" s="4"/>
      <c r="I84" s="4"/>
      <c r="J84" s="43">
        <v>1.8552875695732839E-3</v>
      </c>
      <c r="K84" s="43">
        <v>1.7953321364452424E-3</v>
      </c>
      <c r="L84" s="4"/>
      <c r="M84" s="4"/>
      <c r="N84" s="4"/>
      <c r="O84" s="4"/>
      <c r="P84" s="4"/>
      <c r="Q84" s="4"/>
      <c r="R84" s="4"/>
      <c r="S84" s="4"/>
      <c r="T84" s="4"/>
      <c r="U84" s="4"/>
      <c r="V84" s="4"/>
      <c r="W84" s="4"/>
    </row>
    <row r="85" spans="1:23" x14ac:dyDescent="0.25">
      <c r="A85" s="42" t="s">
        <v>154</v>
      </c>
      <c r="B85" s="43">
        <v>2.4242424242424242E-2</v>
      </c>
      <c r="C85" s="43">
        <v>2.8056112224448898E-2</v>
      </c>
      <c r="D85" s="43">
        <v>3.2442748091603052E-2</v>
      </c>
      <c r="E85" s="43">
        <v>3.3898305084745763E-2</v>
      </c>
      <c r="F85" s="43">
        <v>3.4816247582205029E-2</v>
      </c>
      <c r="G85" s="43">
        <v>2.9296875E-2</v>
      </c>
      <c r="H85" s="43">
        <v>2.7559055118110236E-2</v>
      </c>
      <c r="I85" s="43">
        <v>2.4074074074074074E-2</v>
      </c>
      <c r="J85" s="43">
        <v>2.7829313543599257E-2</v>
      </c>
      <c r="K85" s="43">
        <v>2.8725314183123879E-2</v>
      </c>
      <c r="L85" s="4"/>
      <c r="M85" s="4"/>
      <c r="N85" s="4"/>
      <c r="O85" s="4"/>
      <c r="P85" s="4"/>
      <c r="Q85" s="4"/>
      <c r="R85" s="4"/>
      <c r="S85" s="4"/>
      <c r="T85" s="4"/>
      <c r="U85" s="4"/>
      <c r="V85" s="4"/>
      <c r="W85" s="4"/>
    </row>
    <row r="86" spans="1:23" x14ac:dyDescent="0.25">
      <c r="A86" s="42" t="s">
        <v>155</v>
      </c>
      <c r="B86" s="4"/>
      <c r="C86" s="43">
        <v>2.004008016032064E-3</v>
      </c>
      <c r="D86" s="43">
        <v>3.8167938931297708E-3</v>
      </c>
      <c r="E86" s="43">
        <v>3.766478342749529E-3</v>
      </c>
      <c r="F86" s="43">
        <v>5.8027079303675051E-3</v>
      </c>
      <c r="G86" s="43">
        <v>5.859375E-3</v>
      </c>
      <c r="H86" s="43">
        <v>5.905511811023622E-3</v>
      </c>
      <c r="I86" s="43">
        <v>7.4074074074074077E-3</v>
      </c>
      <c r="J86" s="43">
        <v>5.5658627087198514E-3</v>
      </c>
      <c r="K86" s="43">
        <v>5.3859964093357273E-3</v>
      </c>
      <c r="L86" s="4"/>
      <c r="M86" s="4"/>
      <c r="N86" s="4"/>
      <c r="O86" s="4"/>
      <c r="P86" s="4"/>
      <c r="Q86" s="4"/>
      <c r="R86" s="4"/>
      <c r="S86" s="4"/>
      <c r="T86" s="4"/>
      <c r="U86" s="4"/>
      <c r="V86" s="4"/>
      <c r="W86" s="4"/>
    </row>
    <row r="87" spans="1:23" x14ac:dyDescent="0.25">
      <c r="A87" s="4"/>
      <c r="B87" s="78" t="s">
        <v>156</v>
      </c>
      <c r="C87" s="79"/>
      <c r="D87" s="79"/>
      <c r="E87" s="79"/>
      <c r="F87" s="79"/>
      <c r="G87" s="79"/>
      <c r="H87" s="79"/>
      <c r="I87" s="79"/>
      <c r="J87" s="79"/>
      <c r="K87" s="79"/>
      <c r="L87" s="4"/>
      <c r="M87" s="4"/>
      <c r="N87" s="4"/>
      <c r="O87" s="4"/>
      <c r="P87" s="4"/>
      <c r="Q87" s="4"/>
      <c r="R87" s="4"/>
      <c r="S87" s="4"/>
      <c r="T87" s="4"/>
      <c r="U87" s="4"/>
      <c r="V87" s="4"/>
      <c r="W87" s="4"/>
    </row>
    <row r="88" spans="1:23" x14ac:dyDescent="0.25">
      <c r="A88" s="4"/>
      <c r="B88" s="41" t="s">
        <v>120</v>
      </c>
      <c r="C88" s="41" t="s">
        <v>132</v>
      </c>
      <c r="D88" s="41" t="s">
        <v>133</v>
      </c>
      <c r="E88" s="41" t="s">
        <v>70</v>
      </c>
      <c r="F88" s="41" t="s">
        <v>134</v>
      </c>
      <c r="G88" s="41" t="s">
        <v>135</v>
      </c>
      <c r="H88" s="41" t="s">
        <v>136</v>
      </c>
      <c r="I88" s="41" t="s">
        <v>137</v>
      </c>
      <c r="J88" s="41" t="s">
        <v>69</v>
      </c>
      <c r="K88" s="41" t="s">
        <v>121</v>
      </c>
      <c r="L88" s="4"/>
      <c r="M88" s="4"/>
      <c r="N88" s="4"/>
      <c r="O88" s="4"/>
      <c r="P88" s="4"/>
      <c r="Q88" s="4"/>
      <c r="R88" s="4"/>
      <c r="S88" s="4"/>
      <c r="T88" s="4"/>
      <c r="U88" s="4"/>
      <c r="V88" s="4"/>
      <c r="W88" s="4"/>
    </row>
    <row r="89" spans="1:23" x14ac:dyDescent="0.25">
      <c r="A89" s="42" t="s">
        <v>143</v>
      </c>
      <c r="B89" s="43">
        <v>1.9230769230769232E-2</v>
      </c>
      <c r="C89" s="43">
        <v>1.3392857142857142E-2</v>
      </c>
      <c r="D89" s="43">
        <v>1.7391304347826087E-2</v>
      </c>
      <c r="E89" s="43">
        <v>4.4247787610619468E-3</v>
      </c>
      <c r="F89" s="4"/>
      <c r="G89" s="43">
        <v>4.7169811320754715E-3</v>
      </c>
      <c r="H89" s="43">
        <v>4.608294930875576E-3</v>
      </c>
      <c r="I89" s="43">
        <v>8.4033613445378148E-3</v>
      </c>
      <c r="J89" s="43">
        <v>8.23045267489712E-3</v>
      </c>
      <c r="K89" s="43">
        <v>1.1494252873563218E-2</v>
      </c>
      <c r="L89" s="4"/>
      <c r="M89" s="4"/>
      <c r="N89" s="4"/>
      <c r="O89" s="4"/>
      <c r="P89" s="4"/>
      <c r="Q89" s="4"/>
      <c r="R89" s="4"/>
      <c r="S89" s="4"/>
      <c r="T89" s="4"/>
      <c r="U89" s="4"/>
      <c r="V89" s="4"/>
      <c r="W89" s="4"/>
    </row>
    <row r="90" spans="1:23" x14ac:dyDescent="0.25">
      <c r="A90" s="42" t="s">
        <v>145</v>
      </c>
      <c r="B90" s="4"/>
      <c r="C90" s="43">
        <v>4.464285714285714E-3</v>
      </c>
      <c r="D90" s="43">
        <v>4.3478260869565218E-3</v>
      </c>
      <c r="E90" s="43">
        <v>4.4247787610619468E-3</v>
      </c>
      <c r="F90" s="4"/>
      <c r="G90" s="4"/>
      <c r="H90" s="4"/>
      <c r="I90" s="43">
        <v>4.2016806722689074E-3</v>
      </c>
      <c r="J90" s="43">
        <v>4.11522633744856E-3</v>
      </c>
      <c r="K90" s="43">
        <v>7.6628352490421452E-3</v>
      </c>
      <c r="L90" s="4"/>
      <c r="M90" s="4"/>
      <c r="N90" s="4"/>
      <c r="O90" s="4"/>
      <c r="P90" s="4"/>
      <c r="Q90" s="4"/>
      <c r="R90" s="4"/>
      <c r="S90" s="4"/>
      <c r="T90" s="4"/>
      <c r="U90" s="4"/>
      <c r="V90" s="4"/>
      <c r="W90" s="4"/>
    </row>
    <row r="91" spans="1:23" x14ac:dyDescent="0.25">
      <c r="A91" s="42" t="s">
        <v>146</v>
      </c>
      <c r="B91" s="43">
        <v>0.69230769230769229</v>
      </c>
      <c r="C91" s="43">
        <v>0.6741071428571429</v>
      </c>
      <c r="D91" s="43">
        <v>0.67826086956521736</v>
      </c>
      <c r="E91" s="43">
        <v>0.65929203539823011</v>
      </c>
      <c r="F91" s="43">
        <v>0.66820276497695852</v>
      </c>
      <c r="G91" s="43">
        <v>0.66509433962264153</v>
      </c>
      <c r="H91" s="43">
        <v>0.64976958525345618</v>
      </c>
      <c r="I91" s="43">
        <v>0.6470588235294118</v>
      </c>
      <c r="J91" s="43">
        <v>0.63374485596707819</v>
      </c>
      <c r="K91" s="43">
        <v>0.61685823754789271</v>
      </c>
      <c r="L91" s="4"/>
      <c r="M91" s="4"/>
      <c r="N91" s="4"/>
      <c r="O91" s="4"/>
      <c r="P91" s="4"/>
      <c r="Q91" s="4"/>
      <c r="R91" s="4"/>
      <c r="S91" s="4"/>
      <c r="T91" s="4"/>
      <c r="U91" s="4"/>
      <c r="V91" s="4"/>
      <c r="W91" s="4"/>
    </row>
    <row r="92" spans="1:23" x14ac:dyDescent="0.25">
      <c r="A92" s="42" t="s">
        <v>147</v>
      </c>
      <c r="B92" s="43">
        <v>9.6153846153846159E-2</v>
      </c>
      <c r="C92" s="43">
        <v>9.8214285714285712E-2</v>
      </c>
      <c r="D92" s="43">
        <v>0.1</v>
      </c>
      <c r="E92" s="43">
        <v>9.7345132743362831E-2</v>
      </c>
      <c r="F92" s="43">
        <v>0.11059907834101383</v>
      </c>
      <c r="G92" s="43">
        <v>0.10377358490566038</v>
      </c>
      <c r="H92" s="43">
        <v>0.10599078341013825</v>
      </c>
      <c r="I92" s="43">
        <v>9.2436974789915971E-2</v>
      </c>
      <c r="J92" s="43">
        <v>9.8765432098765427E-2</v>
      </c>
      <c r="K92" s="43">
        <v>9.9616858237547887E-2</v>
      </c>
      <c r="L92" s="4"/>
      <c r="M92" s="4"/>
      <c r="N92" s="4"/>
      <c r="O92" s="4"/>
      <c r="P92" s="4"/>
      <c r="Q92" s="4"/>
      <c r="R92" s="4"/>
      <c r="S92" s="4"/>
      <c r="T92" s="4"/>
      <c r="U92" s="4"/>
      <c r="V92" s="4"/>
      <c r="W92" s="4"/>
    </row>
    <row r="93" spans="1:23" x14ac:dyDescent="0.25">
      <c r="A93" s="42" t="s">
        <v>148</v>
      </c>
      <c r="B93" s="43">
        <v>6.25E-2</v>
      </c>
      <c r="C93" s="43">
        <v>7.1428571428571425E-2</v>
      </c>
      <c r="D93" s="43">
        <v>6.9565217391304349E-2</v>
      </c>
      <c r="E93" s="43">
        <v>7.5221238938053103E-2</v>
      </c>
      <c r="F93" s="43">
        <v>6.9124423963133647E-2</v>
      </c>
      <c r="G93" s="43">
        <v>7.5471698113207544E-2</v>
      </c>
      <c r="H93" s="43">
        <v>7.8341013824884786E-2</v>
      </c>
      <c r="I93" s="43">
        <v>8.8235294117647065E-2</v>
      </c>
      <c r="J93" s="43">
        <v>9.0534979423868317E-2</v>
      </c>
      <c r="K93" s="43">
        <v>8.4291187739463605E-2</v>
      </c>
      <c r="L93" s="4"/>
      <c r="M93" s="4"/>
      <c r="N93" s="4"/>
      <c r="O93" s="4"/>
      <c r="P93" s="4"/>
      <c r="Q93" s="4"/>
      <c r="R93" s="4"/>
      <c r="S93" s="4"/>
      <c r="T93" s="4"/>
      <c r="U93" s="4"/>
      <c r="V93" s="4"/>
      <c r="W93" s="4"/>
    </row>
    <row r="94" spans="1:23" x14ac:dyDescent="0.25">
      <c r="A94" s="42" t="s">
        <v>149</v>
      </c>
      <c r="B94" s="43">
        <v>4.3269230769230768E-2</v>
      </c>
      <c r="C94" s="43">
        <v>4.0178571428571432E-2</v>
      </c>
      <c r="D94" s="43">
        <v>3.9130434782608699E-2</v>
      </c>
      <c r="E94" s="43">
        <v>5.3097345132743362E-2</v>
      </c>
      <c r="F94" s="43">
        <v>5.0691244239631339E-2</v>
      </c>
      <c r="G94" s="43">
        <v>5.1886792452830191E-2</v>
      </c>
      <c r="H94" s="43">
        <v>5.5299539170506916E-2</v>
      </c>
      <c r="I94" s="43">
        <v>5.0420168067226892E-2</v>
      </c>
      <c r="J94" s="43">
        <v>4.5267489711934158E-2</v>
      </c>
      <c r="K94" s="43">
        <v>4.9808429118773943E-2</v>
      </c>
      <c r="L94" s="4"/>
      <c r="M94" s="4"/>
      <c r="N94" s="4"/>
      <c r="O94" s="4"/>
      <c r="P94" s="4"/>
      <c r="Q94" s="4"/>
      <c r="R94" s="4"/>
      <c r="S94" s="4"/>
      <c r="T94" s="4"/>
      <c r="U94" s="4"/>
      <c r="V94" s="4"/>
      <c r="W94" s="4"/>
    </row>
    <row r="95" spans="1:23" x14ac:dyDescent="0.25">
      <c r="A95" s="42" t="s">
        <v>150</v>
      </c>
      <c r="B95" s="43">
        <v>4.3269230769230768E-2</v>
      </c>
      <c r="C95" s="43">
        <v>3.5714285714285712E-2</v>
      </c>
      <c r="D95" s="43">
        <v>3.4782608695652174E-2</v>
      </c>
      <c r="E95" s="43">
        <v>3.5398230088495575E-2</v>
      </c>
      <c r="F95" s="43">
        <v>3.6866359447004608E-2</v>
      </c>
      <c r="G95" s="43">
        <v>3.3018867924528301E-2</v>
      </c>
      <c r="H95" s="43">
        <v>3.2258064516129031E-2</v>
      </c>
      <c r="I95" s="43">
        <v>2.9411764705882353E-2</v>
      </c>
      <c r="J95" s="43">
        <v>3.292181069958848E-2</v>
      </c>
      <c r="K95" s="43">
        <v>4.2145593869731802E-2</v>
      </c>
      <c r="L95" s="4"/>
      <c r="M95" s="4"/>
      <c r="N95" s="4"/>
      <c r="O95" s="4"/>
      <c r="P95" s="4"/>
      <c r="Q95" s="4"/>
      <c r="R95" s="4"/>
      <c r="S95" s="4"/>
      <c r="T95" s="4"/>
      <c r="U95" s="4"/>
      <c r="V95" s="4"/>
      <c r="W95" s="4"/>
    </row>
    <row r="96" spans="1:23" x14ac:dyDescent="0.25">
      <c r="A96" s="42" t="s">
        <v>151</v>
      </c>
      <c r="B96" s="43">
        <v>2.403846153846154E-2</v>
      </c>
      <c r="C96" s="43">
        <v>2.6785714285714284E-2</v>
      </c>
      <c r="D96" s="43">
        <v>1.7391304347826087E-2</v>
      </c>
      <c r="E96" s="43">
        <v>2.6548672566371681E-2</v>
      </c>
      <c r="F96" s="43">
        <v>2.7649769585253458E-2</v>
      </c>
      <c r="G96" s="43">
        <v>2.358490566037736E-2</v>
      </c>
      <c r="H96" s="43">
        <v>2.3041474654377881E-2</v>
      </c>
      <c r="I96" s="43">
        <v>2.5210084033613446E-2</v>
      </c>
      <c r="J96" s="43">
        <v>2.4691358024691357E-2</v>
      </c>
      <c r="K96" s="43">
        <v>2.681992337164751E-2</v>
      </c>
      <c r="L96" s="4"/>
      <c r="M96" s="4"/>
      <c r="N96" s="4"/>
      <c r="O96" s="4"/>
      <c r="P96" s="4"/>
      <c r="Q96" s="4"/>
      <c r="R96" s="4"/>
      <c r="S96" s="4"/>
      <c r="T96" s="4"/>
      <c r="U96" s="4"/>
      <c r="V96" s="4"/>
      <c r="W96" s="4"/>
    </row>
    <row r="97" spans="1:23" x14ac:dyDescent="0.25">
      <c r="A97" s="42" t="s">
        <v>152</v>
      </c>
      <c r="B97" s="4"/>
      <c r="C97" s="4"/>
      <c r="D97" s="43">
        <v>4.3478260869565218E-3</v>
      </c>
      <c r="E97" s="43">
        <v>8.8495575221238937E-3</v>
      </c>
      <c r="F97" s="43">
        <v>4.608294930875576E-3</v>
      </c>
      <c r="G97" s="43">
        <v>4.7169811320754715E-3</v>
      </c>
      <c r="H97" s="43">
        <v>1.3824884792626729E-2</v>
      </c>
      <c r="I97" s="43">
        <v>1.680672268907563E-2</v>
      </c>
      <c r="J97" s="43">
        <v>1.646090534979424E-2</v>
      </c>
      <c r="K97" s="43">
        <v>1.532567049808429E-2</v>
      </c>
      <c r="L97" s="4"/>
      <c r="M97" s="4"/>
      <c r="N97" s="4"/>
      <c r="O97" s="4"/>
      <c r="P97" s="4"/>
      <c r="Q97" s="4"/>
      <c r="R97" s="4"/>
      <c r="S97" s="4"/>
      <c r="T97" s="4"/>
      <c r="U97" s="4"/>
      <c r="V97" s="4"/>
      <c r="W97" s="4"/>
    </row>
    <row r="98" spans="1:23" x14ac:dyDescent="0.25">
      <c r="A98" s="42" t="s">
        <v>153</v>
      </c>
      <c r="B98" s="4"/>
      <c r="C98" s="4"/>
      <c r="D98" s="4"/>
      <c r="E98" s="4"/>
      <c r="F98" s="4"/>
      <c r="G98" s="4"/>
      <c r="H98" s="4"/>
      <c r="I98" s="4"/>
      <c r="J98" s="4"/>
      <c r="K98" s="4"/>
      <c r="L98" s="4"/>
      <c r="M98" s="4"/>
      <c r="N98" s="4"/>
      <c r="O98" s="4"/>
      <c r="P98" s="4"/>
      <c r="Q98" s="4"/>
      <c r="R98" s="4"/>
      <c r="S98" s="4"/>
      <c r="T98" s="4"/>
      <c r="U98" s="4"/>
      <c r="V98" s="4"/>
      <c r="W98" s="4"/>
    </row>
    <row r="99" spans="1:23" x14ac:dyDescent="0.25">
      <c r="A99" s="42" t="s">
        <v>154</v>
      </c>
      <c r="B99" s="43">
        <v>9.6153846153846159E-3</v>
      </c>
      <c r="C99" s="43">
        <v>2.6785714285714284E-2</v>
      </c>
      <c r="D99" s="43">
        <v>2.6086956521739129E-2</v>
      </c>
      <c r="E99" s="43">
        <v>2.6548672566371681E-2</v>
      </c>
      <c r="F99" s="43">
        <v>2.3041474654377881E-2</v>
      </c>
      <c r="G99" s="43">
        <v>2.8301886792452831E-2</v>
      </c>
      <c r="H99" s="43">
        <v>2.7649769585253458E-2</v>
      </c>
      <c r="I99" s="43">
        <v>2.9411764705882353E-2</v>
      </c>
      <c r="J99" s="43">
        <v>3.292181069958848E-2</v>
      </c>
      <c r="K99" s="43">
        <v>3.0651340996168581E-2</v>
      </c>
      <c r="L99" s="4"/>
      <c r="M99" s="4"/>
      <c r="N99" s="4"/>
      <c r="O99" s="4"/>
      <c r="P99" s="4"/>
      <c r="Q99" s="4"/>
      <c r="R99" s="4"/>
      <c r="S99" s="4"/>
      <c r="T99" s="4"/>
      <c r="U99" s="4"/>
      <c r="V99" s="4"/>
      <c r="W99" s="4"/>
    </row>
    <row r="100" spans="1:23" x14ac:dyDescent="0.25">
      <c r="A100" s="42" t="s">
        <v>155</v>
      </c>
      <c r="B100" s="43">
        <v>9.6153846153846159E-3</v>
      </c>
      <c r="C100" s="43">
        <v>8.9285714285714281E-3</v>
      </c>
      <c r="D100" s="43">
        <v>8.6956521739130436E-3</v>
      </c>
      <c r="E100" s="43">
        <v>8.8495575221238937E-3</v>
      </c>
      <c r="F100" s="43">
        <v>9.2165898617511521E-3</v>
      </c>
      <c r="G100" s="43">
        <v>9.433962264150943E-3</v>
      </c>
      <c r="H100" s="43">
        <v>9.2165898617511521E-3</v>
      </c>
      <c r="I100" s="43">
        <v>8.4033613445378148E-3</v>
      </c>
      <c r="J100" s="43">
        <v>1.2345679012345678E-2</v>
      </c>
      <c r="K100" s="43">
        <v>1.532567049808429E-2</v>
      </c>
      <c r="L100" s="4"/>
      <c r="M100" s="4"/>
      <c r="N100" s="4"/>
      <c r="O100" s="4"/>
      <c r="P100" s="4"/>
      <c r="Q100" s="4"/>
      <c r="R100" s="4"/>
      <c r="S100" s="4"/>
      <c r="T100" s="4"/>
      <c r="U100" s="4"/>
      <c r="V100" s="4"/>
      <c r="W100" s="4"/>
    </row>
    <row r="103" spans="1:23" x14ac:dyDescent="0.25">
      <c r="B103" t="s">
        <v>17</v>
      </c>
    </row>
    <row r="104" spans="1:23" x14ac:dyDescent="0.25">
      <c r="B104" s="76" t="s">
        <v>108</v>
      </c>
      <c r="C104" s="76"/>
      <c r="D104" s="76"/>
      <c r="E104" s="76"/>
      <c r="F104" s="76"/>
      <c r="G104" s="76"/>
      <c r="H104" s="76"/>
    </row>
    <row r="105" spans="1:23" x14ac:dyDescent="0.25">
      <c r="B105" s="76"/>
      <c r="C105" s="76"/>
      <c r="D105" s="76"/>
      <c r="E105" s="76"/>
      <c r="F105" s="76"/>
      <c r="G105" s="76"/>
      <c r="H105" s="76"/>
    </row>
    <row r="106" spans="1:23" x14ac:dyDescent="0.25">
      <c r="B106" s="76"/>
      <c r="C106" s="76"/>
      <c r="D106" s="76"/>
      <c r="E106" s="76"/>
      <c r="F106" s="76"/>
      <c r="G106" s="76"/>
      <c r="H106" s="76"/>
    </row>
  </sheetData>
  <mergeCells count="16">
    <mergeCell ref="B104:H106"/>
    <mergeCell ref="A1:J1"/>
    <mergeCell ref="B3:K3"/>
    <mergeCell ref="B59:K59"/>
    <mergeCell ref="N3:W3"/>
    <mergeCell ref="N7:W7"/>
    <mergeCell ref="N11:W11"/>
    <mergeCell ref="N15:W15"/>
    <mergeCell ref="B17:K17"/>
    <mergeCell ref="B73:K73"/>
    <mergeCell ref="B87:K87"/>
    <mergeCell ref="N19:W19"/>
    <mergeCell ref="N23:W23"/>
    <mergeCell ref="N27:W27"/>
    <mergeCell ref="B31:K31"/>
    <mergeCell ref="B45:K4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sqref="A1:P1"/>
    </sheetView>
  </sheetViews>
  <sheetFormatPr defaultRowHeight="15" x14ac:dyDescent="0.25"/>
  <sheetData>
    <row r="1" spans="1:16" x14ac:dyDescent="0.25">
      <c r="A1" s="73" t="s">
        <v>159</v>
      </c>
      <c r="B1" s="73"/>
      <c r="C1" s="73"/>
      <c r="D1" s="73"/>
      <c r="E1" s="73"/>
      <c r="F1" s="73"/>
      <c r="G1" s="73"/>
      <c r="H1" s="73"/>
      <c r="I1" s="73"/>
      <c r="J1" s="73"/>
      <c r="K1" s="73"/>
      <c r="L1" s="73"/>
      <c r="M1" s="73"/>
      <c r="N1" s="73"/>
      <c r="O1" s="73"/>
      <c r="P1" s="73"/>
    </row>
    <row r="4" spans="1:16" ht="60" x14ac:dyDescent="0.25">
      <c r="A4" s="26"/>
      <c r="B4" s="27" t="s">
        <v>52</v>
      </c>
      <c r="C4" s="27" t="s">
        <v>53</v>
      </c>
      <c r="D4" s="27" t="s">
        <v>54</v>
      </c>
      <c r="E4" s="27" t="s">
        <v>55</v>
      </c>
      <c r="F4" s="27" t="s">
        <v>56</v>
      </c>
      <c r="G4" s="27" t="s">
        <v>57</v>
      </c>
      <c r="H4" s="27" t="s">
        <v>58</v>
      </c>
    </row>
    <row r="5" spans="1:16" x14ac:dyDescent="0.25">
      <c r="A5" t="s">
        <v>59</v>
      </c>
      <c r="B5">
        <v>2013</v>
      </c>
      <c r="C5">
        <v>673</v>
      </c>
      <c r="D5">
        <v>128</v>
      </c>
      <c r="E5">
        <v>52</v>
      </c>
      <c r="F5" s="3">
        <v>0.34</v>
      </c>
      <c r="G5" s="3">
        <v>6.4000000000000001E-2</v>
      </c>
      <c r="H5" s="3">
        <v>0.03</v>
      </c>
    </row>
    <row r="6" spans="1:16" x14ac:dyDescent="0.25">
      <c r="A6" t="s">
        <v>62</v>
      </c>
      <c r="B6">
        <v>2682</v>
      </c>
      <c r="C6">
        <v>842</v>
      </c>
      <c r="D6">
        <v>235</v>
      </c>
      <c r="E6">
        <v>89</v>
      </c>
      <c r="F6" s="3">
        <v>0.33</v>
      </c>
      <c r="G6" s="3">
        <v>0.09</v>
      </c>
      <c r="H6" s="3">
        <v>0.04</v>
      </c>
    </row>
    <row r="7" spans="1:16" x14ac:dyDescent="0.25">
      <c r="A7" t="s">
        <v>61</v>
      </c>
      <c r="B7">
        <v>9111</v>
      </c>
      <c r="C7">
        <v>2864</v>
      </c>
      <c r="D7">
        <v>818</v>
      </c>
      <c r="E7">
        <v>324</v>
      </c>
      <c r="F7" s="3">
        <v>0.33</v>
      </c>
      <c r="G7" s="3">
        <v>0.1</v>
      </c>
      <c r="H7" s="3">
        <v>0.14000000000000001</v>
      </c>
    </row>
    <row r="8" spans="1:16" x14ac:dyDescent="0.25">
      <c r="A8" t="s">
        <v>60</v>
      </c>
      <c r="B8">
        <v>1715</v>
      </c>
      <c r="C8">
        <v>538</v>
      </c>
      <c r="D8">
        <v>181</v>
      </c>
      <c r="E8">
        <v>79</v>
      </c>
      <c r="F8" s="3">
        <v>0.33</v>
      </c>
      <c r="G8" s="3">
        <v>0.11</v>
      </c>
      <c r="H8" s="3">
        <v>0.05</v>
      </c>
    </row>
    <row r="9" spans="1:16" x14ac:dyDescent="0.25">
      <c r="A9" t="s">
        <v>63</v>
      </c>
      <c r="B9">
        <v>1084</v>
      </c>
      <c r="C9">
        <v>326</v>
      </c>
      <c r="D9">
        <v>57</v>
      </c>
      <c r="E9">
        <v>27</v>
      </c>
      <c r="F9" s="3">
        <v>0.31</v>
      </c>
      <c r="G9" s="3">
        <v>0.05</v>
      </c>
      <c r="H9" s="3">
        <v>0.03</v>
      </c>
    </row>
    <row r="10" spans="1:16" x14ac:dyDescent="0.25">
      <c r="A10" t="s">
        <v>65</v>
      </c>
      <c r="B10">
        <v>1320</v>
      </c>
      <c r="C10">
        <v>365</v>
      </c>
      <c r="D10">
        <v>76</v>
      </c>
      <c r="E10">
        <v>27</v>
      </c>
      <c r="F10" s="3">
        <v>0.28999999999999998</v>
      </c>
      <c r="G10" s="3">
        <v>7.0000000000000007E-2</v>
      </c>
      <c r="H10" s="3">
        <v>0.02</v>
      </c>
    </row>
    <row r="11" spans="1:16" x14ac:dyDescent="0.25">
      <c r="A11" t="s">
        <v>67</v>
      </c>
      <c r="B11">
        <v>1631</v>
      </c>
      <c r="C11">
        <v>451</v>
      </c>
      <c r="D11">
        <v>85</v>
      </c>
      <c r="E11">
        <v>34</v>
      </c>
      <c r="F11" s="3">
        <v>0.28999999999999998</v>
      </c>
      <c r="G11" s="3">
        <v>7.0000000000000007E-2</v>
      </c>
      <c r="H11" s="3">
        <v>0.03</v>
      </c>
    </row>
    <row r="12" spans="1:16" x14ac:dyDescent="0.25">
      <c r="A12" t="s">
        <v>66</v>
      </c>
      <c r="B12">
        <v>1376</v>
      </c>
      <c r="C12">
        <v>340</v>
      </c>
      <c r="D12">
        <v>77</v>
      </c>
      <c r="E12">
        <v>26</v>
      </c>
      <c r="F12" s="3">
        <v>0.247</v>
      </c>
      <c r="G12" s="3">
        <v>5.6000000000000001E-2</v>
      </c>
      <c r="H12" s="3">
        <v>1.9E-2</v>
      </c>
    </row>
    <row r="13" spans="1:16" x14ac:dyDescent="0.25">
      <c r="A13" t="s">
        <v>64</v>
      </c>
      <c r="B13">
        <v>992</v>
      </c>
      <c r="C13">
        <v>211</v>
      </c>
      <c r="D13">
        <v>64</v>
      </c>
      <c r="E13">
        <v>12</v>
      </c>
      <c r="F13" s="3">
        <v>0.22</v>
      </c>
      <c r="G13" s="3">
        <v>6.5000000000000002E-2</v>
      </c>
      <c r="H13" s="3">
        <v>0.02</v>
      </c>
    </row>
    <row r="15" spans="1:16" x14ac:dyDescent="0.25">
      <c r="B15" t="s">
        <v>107</v>
      </c>
    </row>
    <row r="16" spans="1:16" ht="15" customHeight="1" x14ac:dyDescent="0.25">
      <c r="B16" s="76" t="s">
        <v>158</v>
      </c>
      <c r="C16" s="76"/>
      <c r="D16" s="76"/>
      <c r="E16" s="76"/>
      <c r="F16" s="76"/>
      <c r="G16" s="76"/>
    </row>
    <row r="17" spans="2:7" x14ac:dyDescent="0.25">
      <c r="B17" s="76"/>
      <c r="C17" s="76"/>
      <c r="D17" s="76"/>
      <c r="E17" s="76"/>
      <c r="F17" s="76"/>
      <c r="G17" s="76"/>
    </row>
  </sheetData>
  <mergeCells count="2">
    <mergeCell ref="B16:G17"/>
    <mergeCell ref="A1:P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J1"/>
    </sheetView>
  </sheetViews>
  <sheetFormatPr defaultRowHeight="15" x14ac:dyDescent="0.25"/>
  <cols>
    <col min="1" max="1" width="26.140625" bestFit="1" customWidth="1"/>
    <col min="2" max="2" width="26.85546875" customWidth="1"/>
    <col min="3" max="3" width="17.5703125" customWidth="1"/>
  </cols>
  <sheetData>
    <row r="1" spans="1:10" x14ac:dyDescent="0.25">
      <c r="A1" s="73" t="s">
        <v>164</v>
      </c>
      <c r="B1" s="73"/>
      <c r="C1" s="73"/>
      <c r="D1" s="73"/>
      <c r="E1" s="73"/>
      <c r="F1" s="73"/>
      <c r="G1" s="73"/>
      <c r="H1" s="73"/>
      <c r="I1" s="73"/>
      <c r="J1" s="73"/>
    </row>
    <row r="4" spans="1:10" ht="30" x14ac:dyDescent="0.25">
      <c r="A4" s="25"/>
      <c r="B4" s="63" t="s">
        <v>160</v>
      </c>
      <c r="C4" s="63" t="s">
        <v>161</v>
      </c>
    </row>
    <row r="5" spans="1:10" x14ac:dyDescent="0.25">
      <c r="A5" s="2" t="s">
        <v>44</v>
      </c>
      <c r="B5" s="57">
        <v>0.125</v>
      </c>
      <c r="C5" s="55">
        <v>0.129</v>
      </c>
    </row>
    <row r="6" spans="1:10" x14ac:dyDescent="0.25">
      <c r="A6" s="2" t="s">
        <v>45</v>
      </c>
      <c r="B6" s="59">
        <v>8.2000000000000003E-2</v>
      </c>
      <c r="C6" s="56">
        <v>7.1428571428571425E-2</v>
      </c>
    </row>
    <row r="7" spans="1:10" x14ac:dyDescent="0.25">
      <c r="A7" s="2" t="s">
        <v>46</v>
      </c>
      <c r="B7" s="59">
        <v>7.5999999999999998E-2</v>
      </c>
      <c r="C7" s="56">
        <v>7.7419354838709681E-2</v>
      </c>
    </row>
    <row r="8" spans="1:10" x14ac:dyDescent="0.25">
      <c r="A8" s="2" t="s">
        <v>47</v>
      </c>
      <c r="B8" s="59">
        <v>0.121</v>
      </c>
      <c r="C8" s="56">
        <v>8.0924855491329481E-2</v>
      </c>
    </row>
    <row r="9" spans="1:10" x14ac:dyDescent="0.25">
      <c r="A9" s="2" t="s">
        <v>48</v>
      </c>
      <c r="B9" s="59">
        <v>0.14099999999999999</v>
      </c>
      <c r="C9" s="56">
        <v>0.11538461538461539</v>
      </c>
    </row>
    <row r="10" spans="1:10" x14ac:dyDescent="0.25">
      <c r="A10" s="2" t="s">
        <v>49</v>
      </c>
      <c r="B10" s="59">
        <v>0.13200000000000001</v>
      </c>
      <c r="C10" s="56">
        <v>0.13389121338912133</v>
      </c>
    </row>
    <row r="11" spans="1:10" x14ac:dyDescent="0.25">
      <c r="A11" s="2" t="s">
        <v>50</v>
      </c>
      <c r="B11" s="59">
        <v>0.158</v>
      </c>
      <c r="C11" s="56">
        <v>0.20446096654275092</v>
      </c>
    </row>
    <row r="12" spans="1:10" x14ac:dyDescent="0.25">
      <c r="A12" s="2" t="s">
        <v>51</v>
      </c>
      <c r="B12" s="59">
        <v>0.214</v>
      </c>
      <c r="C12" s="56">
        <v>0.30303030303030304</v>
      </c>
    </row>
    <row r="15" spans="1:10" x14ac:dyDescent="0.25">
      <c r="B15" t="s">
        <v>104</v>
      </c>
    </row>
    <row r="16" spans="1:10" ht="45" customHeight="1" x14ac:dyDescent="0.25">
      <c r="B16" s="80" t="s">
        <v>106</v>
      </c>
      <c r="C16" s="80"/>
      <c r="D16" s="80"/>
      <c r="E16" s="80"/>
      <c r="F16" s="80"/>
    </row>
  </sheetData>
  <mergeCells count="2">
    <mergeCell ref="A1:J1"/>
    <mergeCell ref="B16:F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sqref="A1:H1"/>
    </sheetView>
  </sheetViews>
  <sheetFormatPr defaultRowHeight="15" x14ac:dyDescent="0.25"/>
  <cols>
    <col min="1" max="1" width="26.140625" bestFit="1" customWidth="1"/>
    <col min="2" max="2" width="24.7109375" customWidth="1"/>
    <col min="3" max="3" width="25.5703125" customWidth="1"/>
  </cols>
  <sheetData>
    <row r="1" spans="1:13" x14ac:dyDescent="0.25">
      <c r="A1" s="81" t="s">
        <v>163</v>
      </c>
      <c r="B1" s="81"/>
      <c r="C1" s="81"/>
      <c r="D1" s="81"/>
      <c r="E1" s="81"/>
      <c r="F1" s="81"/>
      <c r="G1" s="81"/>
      <c r="H1" s="81"/>
      <c r="I1" s="2"/>
      <c r="J1" s="2"/>
      <c r="K1" s="2"/>
      <c r="L1" s="2"/>
      <c r="M1" s="2"/>
    </row>
    <row r="2" spans="1:13" x14ac:dyDescent="0.25">
      <c r="A2" s="2"/>
      <c r="B2" s="2"/>
      <c r="C2" s="2"/>
      <c r="D2" s="2"/>
      <c r="E2" s="2"/>
      <c r="F2" s="2"/>
      <c r="G2" s="2"/>
      <c r="H2" s="2"/>
      <c r="I2" s="2"/>
      <c r="J2" s="2"/>
      <c r="K2" s="2"/>
      <c r="L2" s="2"/>
      <c r="M2" s="2"/>
    </row>
    <row r="3" spans="1:13" ht="18.75" customHeight="1" x14ac:dyDescent="0.25">
      <c r="A3" s="23" t="s">
        <v>162</v>
      </c>
      <c r="B3" s="23" t="s">
        <v>160</v>
      </c>
      <c r="C3" s="23" t="s">
        <v>161</v>
      </c>
      <c r="D3" s="58"/>
      <c r="E3" s="2"/>
      <c r="F3" s="2"/>
      <c r="G3" s="2"/>
      <c r="H3" s="2"/>
      <c r="I3" s="2"/>
      <c r="J3" s="2"/>
      <c r="K3" s="2"/>
      <c r="L3" s="2"/>
      <c r="M3" s="2"/>
    </row>
    <row r="4" spans="1:13" x14ac:dyDescent="0.25">
      <c r="A4" s="2" t="s">
        <v>44</v>
      </c>
      <c r="B4" s="58">
        <v>0.46200000000000002</v>
      </c>
      <c r="C4" s="58">
        <v>0.41453982985305493</v>
      </c>
      <c r="D4" s="58"/>
      <c r="E4" s="2"/>
      <c r="F4" s="2"/>
      <c r="G4" s="2"/>
      <c r="H4" s="2"/>
      <c r="I4" s="2"/>
      <c r="J4" s="2"/>
      <c r="K4" s="2"/>
      <c r="L4" s="2"/>
      <c r="M4" s="2"/>
    </row>
    <row r="5" spans="1:13" ht="15" customHeight="1" x14ac:dyDescent="0.25">
      <c r="A5" s="2" t="s">
        <v>45</v>
      </c>
      <c r="B5" s="58">
        <v>0.313</v>
      </c>
      <c r="C5" s="58">
        <v>0.22619047619047619</v>
      </c>
      <c r="D5" s="58"/>
      <c r="E5" s="60"/>
      <c r="F5" s="60"/>
      <c r="G5" s="60"/>
      <c r="H5" s="2"/>
      <c r="I5" s="2"/>
      <c r="J5" s="2"/>
      <c r="K5" s="2"/>
      <c r="L5" s="2"/>
      <c r="M5" s="2"/>
    </row>
    <row r="6" spans="1:13" x14ac:dyDescent="0.25">
      <c r="A6" s="2" t="s">
        <v>46</v>
      </c>
      <c r="B6" s="58">
        <v>0.223</v>
      </c>
      <c r="C6" s="58">
        <v>0.25161290322580643</v>
      </c>
      <c r="D6" s="58"/>
      <c r="E6" s="60"/>
      <c r="F6" s="60"/>
      <c r="G6" s="60"/>
      <c r="H6" s="2"/>
      <c r="I6" s="2"/>
      <c r="J6" s="2"/>
      <c r="K6" s="2"/>
      <c r="L6" s="2"/>
      <c r="M6" s="2"/>
    </row>
    <row r="7" spans="1:13" x14ac:dyDescent="0.25">
      <c r="A7" s="2" t="s">
        <v>47</v>
      </c>
      <c r="B7" s="58">
        <v>0.52300000000000002</v>
      </c>
      <c r="C7" s="58">
        <v>0.45086705202312138</v>
      </c>
      <c r="D7" s="58"/>
      <c r="E7" s="60"/>
      <c r="F7" s="60"/>
      <c r="G7" s="60"/>
      <c r="H7" s="2"/>
      <c r="I7" s="2"/>
      <c r="J7" s="2"/>
      <c r="K7" s="2"/>
      <c r="L7" s="2"/>
      <c r="M7" s="2"/>
    </row>
    <row r="8" spans="1:13" x14ac:dyDescent="0.25">
      <c r="A8" s="2" t="s">
        <v>48</v>
      </c>
      <c r="B8" s="58">
        <v>0.501</v>
      </c>
      <c r="C8" s="58">
        <v>0.38461538461538464</v>
      </c>
      <c r="D8" s="58"/>
      <c r="E8" s="2"/>
      <c r="F8" s="2"/>
      <c r="G8" s="2"/>
      <c r="H8" s="2"/>
      <c r="I8" s="2"/>
      <c r="J8" s="2"/>
      <c r="K8" s="2"/>
      <c r="L8" s="2"/>
      <c r="M8" s="2"/>
    </row>
    <row r="9" spans="1:13" x14ac:dyDescent="0.25">
      <c r="A9" s="2" t="s">
        <v>49</v>
      </c>
      <c r="B9" s="58">
        <v>0.51500000000000001</v>
      </c>
      <c r="C9" s="58">
        <v>0.52301255230125521</v>
      </c>
      <c r="D9" s="58"/>
      <c r="E9" s="2"/>
      <c r="F9" s="2"/>
      <c r="G9" s="2"/>
      <c r="H9" s="2"/>
      <c r="I9" s="2"/>
      <c r="J9" s="2"/>
      <c r="K9" s="2"/>
      <c r="L9" s="2"/>
      <c r="M9" s="2"/>
    </row>
    <row r="10" spans="1:13" x14ac:dyDescent="0.25">
      <c r="A10" s="2" t="s">
        <v>50</v>
      </c>
      <c r="B10" s="58">
        <v>0.59</v>
      </c>
      <c r="C10" s="58">
        <v>0.48698884758364314</v>
      </c>
      <c r="D10" s="58"/>
      <c r="E10" s="2"/>
      <c r="F10" s="2"/>
      <c r="G10" s="2"/>
      <c r="H10" s="2"/>
      <c r="I10" s="2"/>
      <c r="J10" s="2"/>
      <c r="K10" s="2"/>
      <c r="L10" s="2"/>
      <c r="M10" s="2"/>
    </row>
    <row r="11" spans="1:13" x14ac:dyDescent="0.25">
      <c r="A11" s="2" t="s">
        <v>51</v>
      </c>
      <c r="B11" s="58">
        <v>0.68899999999999995</v>
      </c>
      <c r="C11" s="58">
        <v>0.69696969696969702</v>
      </c>
      <c r="D11" s="58"/>
      <c r="E11" s="2"/>
      <c r="F11" s="2"/>
      <c r="G11" s="2"/>
      <c r="H11" s="2"/>
      <c r="I11" s="2"/>
      <c r="J11" s="2"/>
      <c r="K11" s="2"/>
      <c r="L11" s="2"/>
      <c r="M11" s="2"/>
    </row>
    <row r="12" spans="1:13" x14ac:dyDescent="0.25">
      <c r="A12" s="2"/>
      <c r="B12" s="58"/>
      <c r="C12" s="58"/>
      <c r="D12" s="58"/>
      <c r="E12" s="2"/>
      <c r="F12" s="2"/>
      <c r="G12" s="2"/>
      <c r="H12" s="2"/>
      <c r="I12" s="2"/>
      <c r="J12" s="2"/>
      <c r="K12" s="2"/>
      <c r="L12" s="2"/>
      <c r="M12" s="2"/>
    </row>
    <row r="13" spans="1:13" x14ac:dyDescent="0.25">
      <c r="A13" s="2"/>
      <c r="B13" s="2"/>
      <c r="C13" s="2"/>
      <c r="D13" s="2"/>
      <c r="E13" s="2"/>
      <c r="F13" s="2"/>
      <c r="G13" s="2"/>
      <c r="H13" s="2"/>
      <c r="I13" s="2"/>
      <c r="J13" s="2"/>
      <c r="K13" s="2"/>
      <c r="L13" s="2"/>
      <c r="M13" s="2"/>
    </row>
    <row r="14" spans="1:13" x14ac:dyDescent="0.25">
      <c r="A14" s="2"/>
      <c r="B14" s="2" t="s">
        <v>105</v>
      </c>
      <c r="C14" s="2"/>
      <c r="D14" s="2"/>
      <c r="E14" s="2"/>
      <c r="F14" s="2"/>
      <c r="G14" s="2"/>
      <c r="H14" s="2"/>
      <c r="I14" s="2"/>
      <c r="J14" s="2"/>
      <c r="K14" s="2"/>
      <c r="L14" s="2"/>
      <c r="M14" s="2"/>
    </row>
    <row r="15" spans="1:13" ht="61.5" customHeight="1" x14ac:dyDescent="0.25">
      <c r="A15" s="2"/>
      <c r="B15" s="80" t="s">
        <v>106</v>
      </c>
      <c r="C15" s="80"/>
      <c r="D15" s="80"/>
      <c r="E15" s="80"/>
      <c r="F15" s="80"/>
      <c r="G15" s="2"/>
      <c r="H15" s="2"/>
      <c r="I15" s="2"/>
      <c r="J15" s="2"/>
      <c r="K15" s="2"/>
      <c r="L15" s="2"/>
      <c r="M15" s="2"/>
    </row>
    <row r="16" spans="1:13" x14ac:dyDescent="0.25">
      <c r="A16" s="2"/>
      <c r="B16" s="60"/>
      <c r="C16" s="60"/>
      <c r="D16" s="2"/>
      <c r="E16" s="2"/>
      <c r="F16" s="2"/>
      <c r="G16" s="2"/>
      <c r="H16" s="2"/>
      <c r="I16" s="2"/>
      <c r="J16" s="2"/>
      <c r="K16" s="2"/>
      <c r="L16" s="2"/>
      <c r="M16" s="2"/>
    </row>
    <row r="17" spans="1:13" x14ac:dyDescent="0.25">
      <c r="A17" s="2"/>
      <c r="B17" s="60"/>
      <c r="C17" s="60"/>
      <c r="D17" s="2"/>
      <c r="E17" s="2"/>
      <c r="F17" s="2"/>
      <c r="G17" s="2"/>
      <c r="H17" s="2"/>
      <c r="I17" s="2"/>
      <c r="J17" s="2"/>
      <c r="K17" s="2"/>
      <c r="L17" s="2"/>
      <c r="M17" s="2"/>
    </row>
    <row r="18" spans="1:13" x14ac:dyDescent="0.25">
      <c r="A18" s="2"/>
      <c r="B18" s="2"/>
      <c r="C18" s="2"/>
      <c r="D18" s="2"/>
      <c r="E18" s="2"/>
      <c r="F18" s="2"/>
      <c r="G18" s="2"/>
      <c r="H18" s="2"/>
      <c r="I18" s="2"/>
      <c r="J18" s="2"/>
      <c r="K18" s="2"/>
      <c r="L18" s="2"/>
      <c r="M18" s="2"/>
    </row>
    <row r="19" spans="1:13" x14ac:dyDescent="0.25">
      <c r="A19" s="2"/>
      <c r="B19" s="2"/>
      <c r="C19" s="2"/>
      <c r="D19" s="2"/>
      <c r="E19" s="2"/>
      <c r="F19" s="2"/>
      <c r="G19" s="2"/>
      <c r="H19" s="2"/>
      <c r="I19" s="2"/>
      <c r="J19" s="2"/>
      <c r="K19" s="2"/>
      <c r="L19" s="2"/>
      <c r="M19" s="2"/>
    </row>
    <row r="20" spans="1:13" x14ac:dyDescent="0.25">
      <c r="A20" s="2"/>
      <c r="B20" s="2"/>
      <c r="C20" s="2"/>
      <c r="D20" s="2"/>
      <c r="E20" s="2"/>
      <c r="F20" s="2"/>
      <c r="G20" s="2"/>
      <c r="H20" s="2"/>
      <c r="I20" s="2"/>
      <c r="J20" s="2"/>
      <c r="K20" s="2"/>
      <c r="L20" s="2"/>
      <c r="M20" s="2"/>
    </row>
    <row r="21" spans="1:13" x14ac:dyDescent="0.25">
      <c r="A21" s="2"/>
      <c r="B21" s="2"/>
      <c r="C21" s="2"/>
      <c r="D21" s="2"/>
      <c r="E21" s="2"/>
      <c r="F21" s="2"/>
      <c r="G21" s="2"/>
      <c r="H21" s="2"/>
      <c r="I21" s="2"/>
      <c r="J21" s="2"/>
      <c r="K21" s="2"/>
      <c r="L21" s="2"/>
      <c r="M21" s="2"/>
    </row>
  </sheetData>
  <mergeCells count="2">
    <mergeCell ref="A1:H1"/>
    <mergeCell ref="B15:F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EFE892CBD5B4AB58B5BD21D9247B4" ma:contentTypeVersion="0" ma:contentTypeDescription="Create a new document." ma:contentTypeScope="" ma:versionID="ff7331b0a4bbf2eadf51cff82313c4c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7649C2-6ED2-4314-9EAD-6CA0FD683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918107-BA57-4C69-95EB-0C0B42EA4579}">
  <ds:schemaRefs>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40F6D35-D393-4390-A356-A035B07EDC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Chapter 5</vt:lpstr>
      <vt:lpstr>5.1.1</vt:lpstr>
      <vt:lpstr>5.1.2</vt:lpstr>
      <vt:lpstr>5.1.3</vt:lpstr>
      <vt:lpstr>5.2.1</vt:lpstr>
      <vt:lpstr>5.3.1</vt:lpstr>
      <vt:lpstr>5.3.2</vt:lpstr>
      <vt:lpstr>5.3.3</vt:lpstr>
      <vt:lpstr>5.3.4</vt:lpstr>
      <vt:lpstr>5.4.1</vt:lpstr>
      <vt:lpstr>5.4.2</vt:lpstr>
      <vt:lpstr>5.5.1</vt:lpstr>
      <vt:lpstr>5.5.2</vt:lpstr>
    </vt:vector>
  </TitlesOfParts>
  <Company>University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Ryan Chan</cp:lastModifiedBy>
  <dcterms:created xsi:type="dcterms:W3CDTF">2016-06-29T18:16:15Z</dcterms:created>
  <dcterms:modified xsi:type="dcterms:W3CDTF">2017-09-28T17:41:42Z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0x010100DBAEFE892CBD5B4AB58B5BD21D9247B4</vt:lpwstr>
  </property>
</Properties>
</file>